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G:\My Drive\LDM JHB\ISO\Current Projects\1634 - Umalusi\A. Project Data\7. Tender or Bills of Quantities\Excel BOQ for tenderers and adjudications\"/>
    </mc:Choice>
  </mc:AlternateContent>
  <xr:revisionPtr revIDLastSave="0" documentId="13_ncr:1_{FAA30A38-B50A-42D9-B5EB-1E32C7734603}" xr6:coauthVersionLast="46" xr6:coauthVersionMax="46" xr10:uidLastSave="{00000000-0000-0000-0000-000000000000}"/>
  <bookViews>
    <workbookView xWindow="-120" yWindow="-120" windowWidth="20730" windowHeight="11160" tabRatio="877" firstSheet="3" activeTab="8" xr2:uid="{00000000-000D-0000-FFFF-FFFF00000000}"/>
  </bookViews>
  <sheets>
    <sheet name="1 - Preliminaries" sheetId="2" r:id="rId1"/>
    <sheet name="2 - Existing Office Alt." sheetId="3" r:id="rId2"/>
    <sheet name="3 - New Ablution Block" sheetId="4" r:id="rId3"/>
    <sheet name="4 - External Works" sheetId="5" r:id="rId4"/>
    <sheet name="5 - Fire Protection Inst." sheetId="6" r:id="rId5"/>
    <sheet name="6 - Electrical Installation" sheetId="7" r:id="rId6"/>
    <sheet name="7 - Electronic Installation" sheetId="8" r:id="rId7"/>
    <sheet name="8 - Mechanical Installation" sheetId="1" r:id="rId8"/>
    <sheet name="Final Summary" sheetId="9" r:id="rId9"/>
  </sheets>
  <definedNames>
    <definedName name="_xlnm.Print_Area" localSheetId="1">'2 - Existing Office Alt.'!$A$1:$H$1431</definedName>
    <definedName name="_xlnm.Print_Area" localSheetId="2">'3 - New Ablution Block'!$A$1:$H$1275</definedName>
    <definedName name="_xlnm.Print_Area" localSheetId="3">'4 - External Works'!$A$1:$H$191</definedName>
    <definedName name="_xlnm.Print_Area" localSheetId="4">'5 - Fire Protection Inst.'!$A$1:$H$55</definedName>
    <definedName name="_xlnm.Print_Area" localSheetId="5">'6 - Electrical Installation'!$A$1:$H$1009</definedName>
    <definedName name="_xlnm.Print_Area" localSheetId="6">'7 - Electronic Installation'!$A$1:$H$663</definedName>
    <definedName name="_xlnm.Print_Area" localSheetId="7">'8 - Mechanical Installation'!$A$1:$H$425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5" i="9" l="1"/>
  <c r="H23" i="9"/>
  <c r="H21" i="9"/>
  <c r="H19" i="9"/>
  <c r="H17" i="9"/>
  <c r="H15" i="9"/>
  <c r="H13" i="9"/>
  <c r="H11" i="9"/>
  <c r="H9" i="9"/>
  <c r="H7" i="9"/>
  <c r="H5" i="9"/>
  <c r="H415" i="1"/>
  <c r="H381" i="8"/>
  <c r="H379" i="8"/>
  <c r="H931" i="7"/>
  <c r="H49" i="8"/>
  <c r="H47" i="8"/>
  <c r="H635" i="8"/>
  <c r="H633" i="8"/>
  <c r="H631" i="8"/>
  <c r="H629" i="8"/>
  <c r="H627" i="8"/>
  <c r="H625" i="8"/>
  <c r="H623" i="8"/>
  <c r="H621" i="8"/>
  <c r="H619" i="8"/>
  <c r="H617" i="8"/>
  <c r="H637" i="8" s="1"/>
  <c r="H661" i="8" s="1"/>
  <c r="H605" i="8"/>
  <c r="H603" i="8"/>
  <c r="H601" i="8"/>
  <c r="H599" i="8"/>
  <c r="H597" i="8"/>
  <c r="H595" i="8"/>
  <c r="H593" i="8"/>
  <c r="H591" i="8"/>
  <c r="H589" i="8"/>
  <c r="H587" i="8"/>
  <c r="H585" i="8"/>
  <c r="H583" i="8"/>
  <c r="H581" i="8"/>
  <c r="H579" i="8"/>
  <c r="H577" i="8"/>
  <c r="H575" i="8"/>
  <c r="H573" i="8"/>
  <c r="H571" i="8"/>
  <c r="H569" i="8"/>
  <c r="H567" i="8"/>
  <c r="H565" i="8"/>
  <c r="H563" i="8"/>
  <c r="H561" i="8"/>
  <c r="H559" i="8"/>
  <c r="H557" i="8"/>
  <c r="H555" i="8"/>
  <c r="H553" i="8"/>
  <c r="H551" i="8"/>
  <c r="H607" i="8" s="1"/>
  <c r="H659" i="8" s="1"/>
  <c r="H539" i="8"/>
  <c r="H537" i="8"/>
  <c r="H535" i="8"/>
  <c r="H533" i="8"/>
  <c r="H529" i="8"/>
  <c r="H527" i="8"/>
  <c r="H525" i="8"/>
  <c r="H523" i="8"/>
  <c r="H521" i="8"/>
  <c r="H519" i="8"/>
  <c r="H517" i="8"/>
  <c r="H515" i="8"/>
  <c r="H513" i="8"/>
  <c r="H511" i="8"/>
  <c r="H509" i="8"/>
  <c r="H507" i="8"/>
  <c r="H505" i="8"/>
  <c r="H503" i="8"/>
  <c r="H501" i="8"/>
  <c r="H499" i="8"/>
  <c r="H541" i="8" s="1"/>
  <c r="H657" i="8" s="1"/>
  <c r="H497" i="8"/>
  <c r="H495" i="8"/>
  <c r="H483" i="8"/>
  <c r="H481" i="8"/>
  <c r="H479" i="8"/>
  <c r="H485" i="8" s="1"/>
  <c r="H655" i="8" s="1"/>
  <c r="H467" i="8"/>
  <c r="H465" i="8"/>
  <c r="H463" i="8"/>
  <c r="H461" i="8"/>
  <c r="H459" i="8"/>
  <c r="H457" i="8"/>
  <c r="H455" i="8"/>
  <c r="H451" i="8"/>
  <c r="H449" i="8"/>
  <c r="H447" i="8"/>
  <c r="H445" i="8"/>
  <c r="H443" i="8"/>
  <c r="H441" i="8"/>
  <c r="H439" i="8"/>
  <c r="H437" i="8"/>
  <c r="H433" i="8"/>
  <c r="H431" i="8"/>
  <c r="H429" i="8"/>
  <c r="H427" i="8"/>
  <c r="H469" i="8" s="1"/>
  <c r="H653" i="8" s="1"/>
  <c r="H413" i="8"/>
  <c r="H409" i="8"/>
  <c r="H405" i="8"/>
  <c r="H401" i="8"/>
  <c r="H395" i="8"/>
  <c r="H393" i="8"/>
  <c r="H391" i="8"/>
  <c r="H389" i="8"/>
  <c r="H385" i="8"/>
  <c r="H377" i="8"/>
  <c r="H375" i="8"/>
  <c r="H373" i="8"/>
  <c r="H371" i="8"/>
  <c r="H369" i="8"/>
  <c r="H365" i="8"/>
  <c r="H363" i="8"/>
  <c r="H361" i="8"/>
  <c r="H359" i="8"/>
  <c r="H357" i="8"/>
  <c r="H355" i="8"/>
  <c r="H353" i="8"/>
  <c r="H351" i="8"/>
  <c r="H349" i="8"/>
  <c r="H347" i="8"/>
  <c r="H345" i="8"/>
  <c r="H343" i="8"/>
  <c r="H339" i="8"/>
  <c r="H337" i="8"/>
  <c r="H335" i="8"/>
  <c r="H323" i="8"/>
  <c r="H321" i="8"/>
  <c r="H319" i="8"/>
  <c r="H315" i="8"/>
  <c r="H313" i="8"/>
  <c r="H311" i="8"/>
  <c r="H307" i="8"/>
  <c r="H305" i="8"/>
  <c r="H303" i="8"/>
  <c r="H301" i="8"/>
  <c r="H299" i="8"/>
  <c r="H297" i="8"/>
  <c r="H295" i="8"/>
  <c r="H283" i="8"/>
  <c r="H281" i="8"/>
  <c r="H279" i="8"/>
  <c r="H277" i="8"/>
  <c r="H275" i="8"/>
  <c r="H273" i="8"/>
  <c r="H271" i="8"/>
  <c r="H269" i="8"/>
  <c r="H267" i="8"/>
  <c r="H265" i="8"/>
  <c r="H263" i="8"/>
  <c r="H261" i="8"/>
  <c r="H259" i="8"/>
  <c r="H257" i="8"/>
  <c r="H255" i="8"/>
  <c r="H251" i="8"/>
  <c r="H249" i="8"/>
  <c r="H247" i="8"/>
  <c r="H245" i="8"/>
  <c r="H243" i="8"/>
  <c r="H241" i="8"/>
  <c r="H239" i="8"/>
  <c r="H237" i="8"/>
  <c r="H235" i="8"/>
  <c r="H233" i="8"/>
  <c r="H231" i="8"/>
  <c r="H229" i="8"/>
  <c r="H227" i="8"/>
  <c r="H225" i="8"/>
  <c r="H223" i="8"/>
  <c r="H221" i="8"/>
  <c r="H219" i="8"/>
  <c r="H217" i="8"/>
  <c r="H215" i="8"/>
  <c r="H213" i="8"/>
  <c r="H211" i="8"/>
  <c r="H209" i="8"/>
  <c r="H207" i="8"/>
  <c r="H205" i="8"/>
  <c r="H203" i="8"/>
  <c r="H199" i="8"/>
  <c r="H197" i="8"/>
  <c r="H195" i="8"/>
  <c r="H193" i="8"/>
  <c r="H191" i="8"/>
  <c r="H189" i="8"/>
  <c r="H187" i="8"/>
  <c r="H185" i="8"/>
  <c r="H183" i="8"/>
  <c r="H181" i="8"/>
  <c r="H179" i="8"/>
  <c r="H177" i="8"/>
  <c r="H175" i="8"/>
  <c r="H173" i="8"/>
  <c r="H171" i="8"/>
  <c r="H169" i="8"/>
  <c r="H167" i="8"/>
  <c r="H163" i="8"/>
  <c r="H151" i="8"/>
  <c r="H149" i="8"/>
  <c r="H147" i="8"/>
  <c r="H145" i="8"/>
  <c r="H143" i="8"/>
  <c r="H141" i="8"/>
  <c r="H139" i="8"/>
  <c r="H135" i="8"/>
  <c r="H133" i="8"/>
  <c r="H129" i="8"/>
  <c r="H127" i="8"/>
  <c r="H125" i="8"/>
  <c r="H123" i="8"/>
  <c r="H121" i="8"/>
  <c r="H119" i="8"/>
  <c r="H117" i="8"/>
  <c r="H115" i="8"/>
  <c r="H113" i="8"/>
  <c r="H111" i="8"/>
  <c r="H109" i="8"/>
  <c r="H107" i="8"/>
  <c r="H105" i="8"/>
  <c r="H103" i="8"/>
  <c r="H101" i="8"/>
  <c r="H97" i="8"/>
  <c r="H95" i="8"/>
  <c r="H93" i="8"/>
  <c r="H91" i="8"/>
  <c r="H89" i="8"/>
  <c r="H73" i="8"/>
  <c r="H69" i="8"/>
  <c r="H65" i="8"/>
  <c r="H63" i="8"/>
  <c r="H59" i="8"/>
  <c r="H57" i="8"/>
  <c r="H55" i="8"/>
  <c r="H53" i="8"/>
  <c r="H51" i="8"/>
  <c r="H35" i="8"/>
  <c r="H33" i="8"/>
  <c r="H31" i="8"/>
  <c r="H29" i="8"/>
  <c r="H27" i="8"/>
  <c r="H25" i="8"/>
  <c r="H23" i="8"/>
  <c r="H21" i="8"/>
  <c r="H19" i="8"/>
  <c r="H17" i="8"/>
  <c r="H15" i="8"/>
  <c r="H77" i="7"/>
  <c r="H75" i="7"/>
  <c r="H73" i="7"/>
  <c r="H71" i="7"/>
  <c r="H69" i="7"/>
  <c r="H67" i="7"/>
  <c r="H977" i="7"/>
  <c r="H975" i="7"/>
  <c r="H973" i="7"/>
  <c r="H971" i="7"/>
  <c r="H969" i="7"/>
  <c r="H967" i="7"/>
  <c r="H965" i="7"/>
  <c r="H963" i="7"/>
  <c r="H961" i="7"/>
  <c r="H959" i="7"/>
  <c r="H957" i="7"/>
  <c r="H955" i="7"/>
  <c r="H953" i="7"/>
  <c r="H951" i="7"/>
  <c r="H949" i="7"/>
  <c r="H937" i="7"/>
  <c r="H935" i="7"/>
  <c r="H933" i="7"/>
  <c r="H929" i="7"/>
  <c r="H927" i="7"/>
  <c r="H925" i="7"/>
  <c r="H923" i="7"/>
  <c r="H911" i="7"/>
  <c r="H909" i="7"/>
  <c r="H907" i="7"/>
  <c r="H903" i="7"/>
  <c r="H901" i="7"/>
  <c r="H899" i="7"/>
  <c r="H889" i="7"/>
  <c r="H887" i="7"/>
  <c r="H883" i="7"/>
  <c r="H881" i="7"/>
  <c r="H879" i="7"/>
  <c r="H877" i="7"/>
  <c r="H875" i="7"/>
  <c r="H873" i="7"/>
  <c r="H871" i="7"/>
  <c r="H869" i="7"/>
  <c r="H867" i="7"/>
  <c r="H865" i="7"/>
  <c r="H863" i="7"/>
  <c r="H861" i="7"/>
  <c r="H851" i="7"/>
  <c r="H849" i="7"/>
  <c r="H847" i="7"/>
  <c r="H845" i="7"/>
  <c r="H843" i="7"/>
  <c r="H841" i="7"/>
  <c r="H839" i="7"/>
  <c r="H837" i="7"/>
  <c r="H835" i="7"/>
  <c r="H833" i="7"/>
  <c r="H831" i="7"/>
  <c r="H829" i="7"/>
  <c r="H827" i="7"/>
  <c r="H825" i="7"/>
  <c r="H823" i="7"/>
  <c r="H821" i="7"/>
  <c r="H819" i="7"/>
  <c r="H817" i="7"/>
  <c r="H805" i="7"/>
  <c r="H803" i="7"/>
  <c r="H799" i="7"/>
  <c r="H797" i="7"/>
  <c r="H795" i="7"/>
  <c r="H793" i="7"/>
  <c r="H791" i="7"/>
  <c r="H789" i="7"/>
  <c r="H787" i="7"/>
  <c r="H785" i="7"/>
  <c r="H783" i="7"/>
  <c r="H781" i="7"/>
  <c r="H779" i="7"/>
  <c r="H777" i="7"/>
  <c r="H775" i="7"/>
  <c r="H773" i="7"/>
  <c r="H771" i="7"/>
  <c r="H769" i="7"/>
  <c r="H767" i="7"/>
  <c r="H765" i="7"/>
  <c r="H763" i="7"/>
  <c r="H761" i="7"/>
  <c r="H759" i="7"/>
  <c r="H757" i="7"/>
  <c r="H755" i="7"/>
  <c r="H753" i="7"/>
  <c r="H751" i="7"/>
  <c r="H749" i="7"/>
  <c r="H747" i="7"/>
  <c r="H745" i="7"/>
  <c r="H743" i="7"/>
  <c r="H741" i="7"/>
  <c r="H739" i="7"/>
  <c r="H737" i="7"/>
  <c r="H735" i="7"/>
  <c r="H733" i="7"/>
  <c r="H731" i="7"/>
  <c r="H729" i="7"/>
  <c r="H727" i="7"/>
  <c r="H725" i="7"/>
  <c r="H721" i="7"/>
  <c r="H719" i="7"/>
  <c r="H717" i="7"/>
  <c r="H715" i="7"/>
  <c r="H713" i="7"/>
  <c r="H711" i="7"/>
  <c r="H709" i="7"/>
  <c r="H707" i="7"/>
  <c r="H705" i="7"/>
  <c r="H701" i="7"/>
  <c r="H699" i="7"/>
  <c r="H697" i="7"/>
  <c r="H695" i="7"/>
  <c r="H693" i="7"/>
  <c r="H691" i="7"/>
  <c r="H689" i="7"/>
  <c r="H687" i="7"/>
  <c r="H685" i="7"/>
  <c r="H683" i="7"/>
  <c r="H681" i="7"/>
  <c r="H679" i="7"/>
  <c r="H677" i="7"/>
  <c r="H675" i="7"/>
  <c r="H673" i="7"/>
  <c r="H671" i="7"/>
  <c r="H669" i="7"/>
  <c r="H667" i="7"/>
  <c r="H665" i="7"/>
  <c r="H661" i="7"/>
  <c r="H659" i="7"/>
  <c r="H657" i="7"/>
  <c r="H655" i="7"/>
  <c r="H653" i="7"/>
  <c r="H651" i="7"/>
  <c r="H649" i="7"/>
  <c r="H647" i="7"/>
  <c r="H645" i="7"/>
  <c r="H643" i="7"/>
  <c r="H639" i="7"/>
  <c r="H637" i="7"/>
  <c r="H635" i="7"/>
  <c r="H621" i="7"/>
  <c r="H619" i="7"/>
  <c r="H615" i="7"/>
  <c r="H613" i="7"/>
  <c r="H611" i="7"/>
  <c r="H609" i="7"/>
  <c r="H607" i="7"/>
  <c r="H605" i="7"/>
  <c r="H603" i="7"/>
  <c r="H601" i="7"/>
  <c r="H599" i="7"/>
  <c r="H597" i="7"/>
  <c r="H595" i="7"/>
  <c r="H593" i="7"/>
  <c r="H591" i="7"/>
  <c r="H589" i="7"/>
  <c r="H587" i="7"/>
  <c r="H585" i="7"/>
  <c r="H583" i="7"/>
  <c r="H581" i="7"/>
  <c r="H579" i="7"/>
  <c r="H577" i="7"/>
  <c r="H575" i="7"/>
  <c r="H573" i="7"/>
  <c r="H571" i="7"/>
  <c r="H569" i="7"/>
  <c r="H567" i="7"/>
  <c r="H565" i="7"/>
  <c r="H563" i="7"/>
  <c r="H561" i="7"/>
  <c r="H559" i="7"/>
  <c r="H557" i="7"/>
  <c r="H555" i="7"/>
  <c r="H553" i="7"/>
  <c r="H551" i="7"/>
  <c r="H549" i="7"/>
  <c r="H547" i="7"/>
  <c r="H545" i="7"/>
  <c r="H543" i="7"/>
  <c r="H539" i="7"/>
  <c r="H537" i="7"/>
  <c r="H535" i="7"/>
  <c r="H533" i="7"/>
  <c r="H531" i="7"/>
  <c r="H529" i="7"/>
  <c r="H527" i="7"/>
  <c r="H525" i="7"/>
  <c r="H523" i="7"/>
  <c r="H519" i="7"/>
  <c r="H517" i="7"/>
  <c r="H515" i="7"/>
  <c r="H513" i="7"/>
  <c r="H511" i="7"/>
  <c r="H509" i="7"/>
  <c r="H507" i="7"/>
  <c r="H505" i="7"/>
  <c r="H503" i="7"/>
  <c r="H501" i="7"/>
  <c r="H499" i="7"/>
  <c r="H497" i="7"/>
  <c r="H495" i="7"/>
  <c r="H493" i="7"/>
  <c r="H491" i="7"/>
  <c r="H489" i="7"/>
  <c r="H487" i="7"/>
  <c r="H485" i="7"/>
  <c r="H483" i="7"/>
  <c r="H481" i="7"/>
  <c r="H479" i="7"/>
  <c r="H477" i="7"/>
  <c r="H473" i="7"/>
  <c r="H471" i="7"/>
  <c r="H469" i="7"/>
  <c r="H467" i="7"/>
  <c r="H465" i="7"/>
  <c r="H463" i="7"/>
  <c r="H461" i="7"/>
  <c r="H459" i="7"/>
  <c r="H457" i="7"/>
  <c r="H455" i="7"/>
  <c r="H451" i="7"/>
  <c r="H449" i="7"/>
  <c r="H447" i="7"/>
  <c r="H433" i="7"/>
  <c r="H431" i="7"/>
  <c r="H429" i="7"/>
  <c r="H427" i="7"/>
  <c r="H425" i="7"/>
  <c r="H423" i="7"/>
  <c r="H421" i="7"/>
  <c r="H419" i="7"/>
  <c r="H415" i="7"/>
  <c r="H413" i="7"/>
  <c r="H411" i="7"/>
  <c r="H409" i="7"/>
  <c r="H407" i="7"/>
  <c r="H405" i="7"/>
  <c r="H403" i="7"/>
  <c r="H401" i="7"/>
  <c r="H395" i="7"/>
  <c r="H393" i="7"/>
  <c r="H391" i="7"/>
  <c r="H389" i="7"/>
  <c r="H387" i="7"/>
  <c r="H385" i="7"/>
  <c r="H383" i="7"/>
  <c r="H381" i="7"/>
  <c r="H379" i="7"/>
  <c r="H377" i="7"/>
  <c r="H373" i="7"/>
  <c r="H371" i="7"/>
  <c r="H369" i="7"/>
  <c r="H367" i="7"/>
  <c r="H365" i="7"/>
  <c r="H363" i="7"/>
  <c r="H361" i="7"/>
  <c r="H359" i="7"/>
  <c r="H357" i="7"/>
  <c r="H355" i="7"/>
  <c r="H349" i="7"/>
  <c r="H347" i="7"/>
  <c r="H345" i="7"/>
  <c r="H343" i="7"/>
  <c r="H341" i="7"/>
  <c r="H339" i="7"/>
  <c r="H337" i="7"/>
  <c r="H335" i="7"/>
  <c r="H333" i="7"/>
  <c r="H331" i="7"/>
  <c r="H327" i="7"/>
  <c r="H325" i="7"/>
  <c r="H323" i="7"/>
  <c r="H321" i="7"/>
  <c r="H319" i="7"/>
  <c r="H317" i="7"/>
  <c r="H315" i="7"/>
  <c r="H313" i="7"/>
  <c r="H311" i="7"/>
  <c r="H309" i="7"/>
  <c r="H303" i="7"/>
  <c r="H301" i="7"/>
  <c r="H299" i="7"/>
  <c r="H297" i="7"/>
  <c r="H295" i="7"/>
  <c r="H293" i="7"/>
  <c r="H291" i="7"/>
  <c r="H289" i="7"/>
  <c r="H287" i="7"/>
  <c r="H285" i="7"/>
  <c r="H281" i="7"/>
  <c r="H279" i="7"/>
  <c r="H277" i="7"/>
  <c r="H275" i="7"/>
  <c r="H273" i="7"/>
  <c r="H271" i="7"/>
  <c r="H269" i="7"/>
  <c r="H267" i="7"/>
  <c r="H265" i="7"/>
  <c r="H263" i="7"/>
  <c r="H249" i="7"/>
  <c r="H247" i="7"/>
  <c r="H245" i="7"/>
  <c r="H243" i="7"/>
  <c r="H241" i="7"/>
  <c r="H239" i="7"/>
  <c r="H235" i="7"/>
  <c r="H233" i="7"/>
  <c r="H231" i="7"/>
  <c r="H229" i="7"/>
  <c r="H227" i="7"/>
  <c r="H225" i="7"/>
  <c r="H223" i="7"/>
  <c r="H221" i="7"/>
  <c r="H219" i="7"/>
  <c r="H217" i="7"/>
  <c r="H215" i="7"/>
  <c r="H213" i="7"/>
  <c r="H209" i="7"/>
  <c r="H207" i="7"/>
  <c r="H205" i="7"/>
  <c r="H203" i="7"/>
  <c r="H201" i="7"/>
  <c r="H199" i="7"/>
  <c r="H197" i="7"/>
  <c r="H195" i="7"/>
  <c r="H193" i="7"/>
  <c r="H191" i="7"/>
  <c r="H189" i="7"/>
  <c r="H187" i="7"/>
  <c r="H183" i="7"/>
  <c r="H181" i="7"/>
  <c r="H179" i="7"/>
  <c r="H177" i="7"/>
  <c r="H175" i="7"/>
  <c r="H173" i="7"/>
  <c r="H171" i="7"/>
  <c r="H169" i="7"/>
  <c r="H167" i="7"/>
  <c r="H165" i="7"/>
  <c r="H163" i="7"/>
  <c r="H161" i="7"/>
  <c r="H149" i="7"/>
  <c r="H147" i="7"/>
  <c r="H145" i="7"/>
  <c r="H143" i="7"/>
  <c r="H141" i="7"/>
  <c r="H139" i="7"/>
  <c r="H137" i="7"/>
  <c r="H135" i="7"/>
  <c r="H133" i="7"/>
  <c r="H129" i="7"/>
  <c r="H127" i="7"/>
  <c r="H125" i="7"/>
  <c r="H123" i="7"/>
  <c r="H121" i="7"/>
  <c r="H119" i="7"/>
  <c r="H117" i="7"/>
  <c r="H115" i="7"/>
  <c r="H113" i="7"/>
  <c r="H101" i="7"/>
  <c r="H99" i="7"/>
  <c r="H97" i="7"/>
  <c r="H93" i="7"/>
  <c r="H91" i="7"/>
  <c r="H89" i="7"/>
  <c r="H87" i="7"/>
  <c r="H63" i="7"/>
  <c r="H61" i="7"/>
  <c r="H59" i="7"/>
  <c r="H57" i="7"/>
  <c r="H55" i="7"/>
  <c r="H53" i="7"/>
  <c r="H51" i="7"/>
  <c r="H49" i="7"/>
  <c r="H47" i="7"/>
  <c r="H37" i="7"/>
  <c r="H35" i="7"/>
  <c r="H33" i="7"/>
  <c r="H31" i="7"/>
  <c r="H29" i="7"/>
  <c r="H27" i="7"/>
  <c r="H25" i="7"/>
  <c r="H23" i="7"/>
  <c r="H21" i="7"/>
  <c r="H19" i="7"/>
  <c r="H17" i="7"/>
  <c r="H55" i="6"/>
  <c r="H53" i="6"/>
  <c r="H51" i="6"/>
  <c r="H49" i="6"/>
  <c r="H47" i="6"/>
  <c r="H41" i="6"/>
  <c r="H39" i="6"/>
  <c r="H37" i="6"/>
  <c r="H35" i="6"/>
  <c r="H33" i="6"/>
  <c r="H31" i="6"/>
  <c r="H25" i="6"/>
  <c r="H21" i="6"/>
  <c r="H17" i="6"/>
  <c r="H191" i="5"/>
  <c r="H189" i="5"/>
  <c r="H187" i="5"/>
  <c r="H185" i="5"/>
  <c r="H183" i="5"/>
  <c r="H181" i="5"/>
  <c r="H179" i="5"/>
  <c r="H175" i="5"/>
  <c r="H173" i="5"/>
  <c r="H167" i="5"/>
  <c r="H165" i="5"/>
  <c r="H159" i="5"/>
  <c r="H157" i="5"/>
  <c r="H153" i="5"/>
  <c r="H149" i="5"/>
  <c r="H145" i="5"/>
  <c r="H143" i="5"/>
  <c r="H137" i="5"/>
  <c r="H133" i="5"/>
  <c r="H129" i="5"/>
  <c r="H125" i="5"/>
  <c r="H123" i="5"/>
  <c r="H119" i="5"/>
  <c r="H117" i="5"/>
  <c r="H113" i="5"/>
  <c r="H107" i="5"/>
  <c r="H105" i="5"/>
  <c r="H103" i="5"/>
  <c r="H101" i="5"/>
  <c r="H99" i="5"/>
  <c r="H97" i="5"/>
  <c r="H95" i="5"/>
  <c r="H93" i="5"/>
  <c r="H89" i="5"/>
  <c r="H87" i="5"/>
  <c r="H85" i="5"/>
  <c r="H83" i="5"/>
  <c r="H81" i="5"/>
  <c r="H79" i="5"/>
  <c r="H77" i="5"/>
  <c r="H75" i="5"/>
  <c r="H73" i="5"/>
  <c r="H69" i="5"/>
  <c r="H67" i="5"/>
  <c r="H63" i="5"/>
  <c r="H61" i="5"/>
  <c r="H51" i="5"/>
  <c r="H49" i="5"/>
  <c r="H45" i="5"/>
  <c r="H43" i="5"/>
  <c r="H41" i="5"/>
  <c r="H39" i="5"/>
  <c r="H37" i="5"/>
  <c r="H27" i="5"/>
  <c r="H25" i="5"/>
  <c r="H23" i="5"/>
  <c r="H13" i="5"/>
  <c r="H1269" i="4"/>
  <c r="H1235" i="4"/>
  <c r="H1237" i="4" s="1"/>
  <c r="H1273" i="4" s="1"/>
  <c r="H1221" i="4"/>
  <c r="H1215" i="4"/>
  <c r="H1209" i="4"/>
  <c r="H1207" i="4"/>
  <c r="H1201" i="4"/>
  <c r="H1197" i="4"/>
  <c r="H1193" i="4"/>
  <c r="H1191" i="4"/>
  <c r="H1187" i="4"/>
  <c r="H1157" i="4"/>
  <c r="H1159" i="4" s="1"/>
  <c r="H1141" i="4"/>
  <c r="H1139" i="4"/>
  <c r="H1137" i="4"/>
  <c r="H1135" i="4"/>
  <c r="H1133" i="4"/>
  <c r="H1131" i="4"/>
  <c r="H1129" i="4"/>
  <c r="H1127" i="4"/>
  <c r="H1125" i="4"/>
  <c r="H1119" i="4"/>
  <c r="H1117" i="4"/>
  <c r="H1115" i="4"/>
  <c r="H1113" i="4"/>
  <c r="H1111" i="4"/>
  <c r="H1109" i="4"/>
  <c r="H1107" i="4"/>
  <c r="H1105" i="4"/>
  <c r="H1103" i="4"/>
  <c r="H1099" i="4"/>
  <c r="H1097" i="4"/>
  <c r="H1095" i="4"/>
  <c r="H1091" i="4"/>
  <c r="H1089" i="4"/>
  <c r="H1087" i="4"/>
  <c r="H1085" i="4"/>
  <c r="H1083" i="4"/>
  <c r="H1081" i="4"/>
  <c r="H1079" i="4"/>
  <c r="H1077" i="4"/>
  <c r="H1075" i="4"/>
  <c r="H1073" i="4"/>
  <c r="H1071" i="4"/>
  <c r="H1069" i="4"/>
  <c r="H1067" i="4"/>
  <c r="H1065" i="4"/>
  <c r="H1063" i="4"/>
  <c r="H1055" i="4"/>
  <c r="H1053" i="4"/>
  <c r="H1049" i="4"/>
  <c r="H1047" i="4"/>
  <c r="H1045" i="4"/>
  <c r="H1043" i="4"/>
  <c r="H1037" i="4"/>
  <c r="H1035" i="4"/>
  <c r="H1033" i="4"/>
  <c r="H1031" i="4"/>
  <c r="H1029" i="4"/>
  <c r="H1027" i="4"/>
  <c r="H1025" i="4"/>
  <c r="H1023" i="4"/>
  <c r="H1021" i="4"/>
  <c r="H1019" i="4"/>
  <c r="H1017" i="4"/>
  <c r="H1015" i="4"/>
  <c r="H1013" i="4"/>
  <c r="H1011" i="4"/>
  <c r="H1009" i="4"/>
  <c r="H1007" i="4"/>
  <c r="H1005" i="4"/>
  <c r="H1003" i="4"/>
  <c r="H1001" i="4"/>
  <c r="H999" i="4"/>
  <c r="H997" i="4"/>
  <c r="H995" i="4"/>
  <c r="H993" i="4"/>
  <c r="H991" i="4"/>
  <c r="H989" i="4"/>
  <c r="H987" i="4"/>
  <c r="H985" i="4"/>
  <c r="H981" i="4"/>
  <c r="H979" i="4"/>
  <c r="H977" i="4"/>
  <c r="H975" i="4"/>
  <c r="H971" i="4"/>
  <c r="H969" i="4"/>
  <c r="H967" i="4"/>
  <c r="H965" i="4"/>
  <c r="H963" i="4"/>
  <c r="H961" i="4"/>
  <c r="H955" i="4"/>
  <c r="H949" i="4"/>
  <c r="H947" i="4"/>
  <c r="H945" i="4"/>
  <c r="H941" i="4"/>
  <c r="H939" i="4"/>
  <c r="H937" i="4"/>
  <c r="H935" i="4"/>
  <c r="H933" i="4"/>
  <c r="H931" i="4"/>
  <c r="H925" i="4"/>
  <c r="H921" i="4"/>
  <c r="H919" i="4"/>
  <c r="H917" i="4"/>
  <c r="H915" i="4"/>
  <c r="H913" i="4"/>
  <c r="H911" i="4"/>
  <c r="H909" i="4"/>
  <c r="H907" i="4"/>
  <c r="H899" i="4"/>
  <c r="H895" i="4"/>
  <c r="H893" i="4"/>
  <c r="H891" i="4"/>
  <c r="H815" i="4"/>
  <c r="H811" i="4"/>
  <c r="H809" i="4"/>
  <c r="H807" i="4"/>
  <c r="H801" i="4"/>
  <c r="H799" i="4"/>
  <c r="H795" i="4"/>
  <c r="H793" i="4"/>
  <c r="H789" i="4"/>
  <c r="H787" i="4"/>
  <c r="H781" i="4"/>
  <c r="H777" i="4"/>
  <c r="H773" i="4"/>
  <c r="H745" i="4"/>
  <c r="H743" i="4"/>
  <c r="H739" i="4"/>
  <c r="H737" i="4"/>
  <c r="H731" i="4"/>
  <c r="H729" i="4"/>
  <c r="H713" i="4"/>
  <c r="H711" i="4"/>
  <c r="H705" i="4"/>
  <c r="H701" i="4"/>
  <c r="H699" i="4"/>
  <c r="H697" i="4"/>
  <c r="H695" i="4"/>
  <c r="H693" i="4"/>
  <c r="H687" i="4"/>
  <c r="H685" i="4"/>
  <c r="H683" i="4"/>
  <c r="H681" i="4"/>
  <c r="H679" i="4"/>
  <c r="H653" i="4"/>
  <c r="H647" i="4"/>
  <c r="H645" i="4"/>
  <c r="H629" i="4"/>
  <c r="H627" i="4"/>
  <c r="H623" i="4"/>
  <c r="H621" i="4"/>
  <c r="H619" i="4"/>
  <c r="H617" i="4"/>
  <c r="H615" i="4"/>
  <c r="H613" i="4"/>
  <c r="H611" i="4"/>
  <c r="H609" i="4"/>
  <c r="H607" i="4"/>
  <c r="H605" i="4"/>
  <c r="H603" i="4"/>
  <c r="H599" i="4"/>
  <c r="H597" i="4"/>
  <c r="H593" i="4"/>
  <c r="H589" i="4"/>
  <c r="H587" i="4"/>
  <c r="H585" i="4"/>
  <c r="H583" i="4"/>
  <c r="H581" i="4"/>
  <c r="H577" i="4"/>
  <c r="H575" i="4"/>
  <c r="H573" i="4"/>
  <c r="H571" i="4"/>
  <c r="H569" i="4"/>
  <c r="H567" i="4"/>
  <c r="H565" i="4"/>
  <c r="H545" i="4"/>
  <c r="H539" i="4"/>
  <c r="H533" i="4"/>
  <c r="H505" i="4"/>
  <c r="H503" i="4"/>
  <c r="H499" i="4"/>
  <c r="H495" i="4"/>
  <c r="H449" i="4"/>
  <c r="H447" i="4"/>
  <c r="H443" i="4"/>
  <c r="H429" i="4"/>
  <c r="H413" i="4"/>
  <c r="H411" i="4"/>
  <c r="H407" i="4"/>
  <c r="H405" i="4"/>
  <c r="H403" i="4"/>
  <c r="H401" i="4"/>
  <c r="H375" i="4"/>
  <c r="H371" i="4"/>
  <c r="H369" i="4"/>
  <c r="H367" i="4"/>
  <c r="H365" i="4"/>
  <c r="H359" i="4"/>
  <c r="H355" i="4"/>
  <c r="H335" i="4"/>
  <c r="H331" i="4"/>
  <c r="H325" i="4"/>
  <c r="H321" i="4"/>
  <c r="H317" i="4"/>
  <c r="H315" i="4"/>
  <c r="H311" i="4"/>
  <c r="H307" i="4"/>
  <c r="H301" i="4"/>
  <c r="H299" i="4"/>
  <c r="H297" i="4"/>
  <c r="H295" i="4"/>
  <c r="H293" i="4"/>
  <c r="H291" i="4"/>
  <c r="H285" i="4"/>
  <c r="H283" i="4"/>
  <c r="H251" i="4"/>
  <c r="H249" i="4"/>
  <c r="H245" i="4"/>
  <c r="H239" i="4"/>
  <c r="H235" i="4"/>
  <c r="H229" i="4"/>
  <c r="H225" i="4"/>
  <c r="H223" i="4"/>
  <c r="H221" i="4"/>
  <c r="H219" i="4"/>
  <c r="H213" i="4"/>
  <c r="H211" i="4"/>
  <c r="H207" i="4"/>
  <c r="H203" i="4"/>
  <c r="H197" i="4"/>
  <c r="H193" i="4"/>
  <c r="H191" i="4"/>
  <c r="H185" i="4"/>
  <c r="H183" i="4"/>
  <c r="H179" i="4"/>
  <c r="H177" i="4"/>
  <c r="H145" i="4"/>
  <c r="H143" i="4"/>
  <c r="H141" i="4"/>
  <c r="H137" i="4"/>
  <c r="H135" i="4"/>
  <c r="H131" i="4"/>
  <c r="H127" i="4"/>
  <c r="H119" i="4"/>
  <c r="H113" i="4"/>
  <c r="H111" i="4"/>
  <c r="H79" i="4"/>
  <c r="H73" i="4"/>
  <c r="H69" i="4"/>
  <c r="H63" i="4"/>
  <c r="H59" i="4"/>
  <c r="H55" i="4"/>
  <c r="H51" i="4"/>
  <c r="H49" i="4"/>
  <c r="H45" i="4"/>
  <c r="H41" i="4"/>
  <c r="H33" i="4"/>
  <c r="H31" i="4"/>
  <c r="H1389" i="3"/>
  <c r="H1385" i="3"/>
  <c r="H1371" i="3"/>
  <c r="H1367" i="3"/>
  <c r="H1361" i="3"/>
  <c r="H1355" i="3"/>
  <c r="H1353" i="3"/>
  <c r="H1351" i="3"/>
  <c r="H1345" i="3"/>
  <c r="H1341" i="3"/>
  <c r="H1337" i="3"/>
  <c r="H1331" i="3"/>
  <c r="H1301" i="3"/>
  <c r="H1303" i="3" s="1"/>
  <c r="H1425" i="3" s="1"/>
  <c r="H1285" i="3"/>
  <c r="H1283" i="3"/>
  <c r="H1281" i="3"/>
  <c r="H1279" i="3"/>
  <c r="H1277" i="3"/>
  <c r="H1271" i="3"/>
  <c r="H1269" i="3"/>
  <c r="H1267" i="3"/>
  <c r="H1265" i="3"/>
  <c r="H1263" i="3"/>
  <c r="H1261" i="3"/>
  <c r="H1257" i="3"/>
  <c r="H1255" i="3"/>
  <c r="H1253" i="3"/>
  <c r="H1251" i="3"/>
  <c r="H1249" i="3"/>
  <c r="H1245" i="3"/>
  <c r="H1243" i="3"/>
  <c r="H1241" i="3"/>
  <c r="H1239" i="3"/>
  <c r="H1237" i="3"/>
  <c r="H1235" i="3"/>
  <c r="H1233" i="3"/>
  <c r="H1231" i="3"/>
  <c r="H1229" i="3"/>
  <c r="H1227" i="3"/>
  <c r="H1225" i="3"/>
  <c r="H1223" i="3"/>
  <c r="H1221" i="3"/>
  <c r="H1219" i="3"/>
  <c r="H1209" i="3"/>
  <c r="H1207" i="3"/>
  <c r="H1205" i="3"/>
  <c r="H1203" i="3"/>
  <c r="H1201" i="3"/>
  <c r="H1199" i="3"/>
  <c r="H1197" i="3"/>
  <c r="H1191" i="3"/>
  <c r="H1187" i="3"/>
  <c r="H1185" i="3"/>
  <c r="H1183" i="3"/>
  <c r="H1181" i="3"/>
  <c r="H1179" i="3"/>
  <c r="H1177" i="3"/>
  <c r="H1175" i="3"/>
  <c r="H1097" i="3"/>
  <c r="H1093" i="3"/>
  <c r="H1091" i="3"/>
  <c r="H1089" i="3"/>
  <c r="H1083" i="3"/>
  <c r="H1081" i="3"/>
  <c r="H1077" i="3"/>
  <c r="H1075" i="3"/>
  <c r="H1071" i="3"/>
  <c r="H1069" i="3"/>
  <c r="H1063" i="3"/>
  <c r="H1059" i="3"/>
  <c r="H1031" i="3"/>
  <c r="H1029" i="3"/>
  <c r="H1025" i="3"/>
  <c r="H1023" i="3"/>
  <c r="H1017" i="3"/>
  <c r="H1001" i="3"/>
  <c r="H999" i="3"/>
  <c r="H997" i="3"/>
  <c r="H995" i="3"/>
  <c r="H991" i="3"/>
  <c r="H989" i="3"/>
  <c r="H987" i="3"/>
  <c r="H985" i="3"/>
  <c r="H979" i="3"/>
  <c r="H973" i="3"/>
  <c r="H971" i="3"/>
  <c r="H969" i="3"/>
  <c r="H967" i="3"/>
  <c r="H965" i="3"/>
  <c r="H963" i="3"/>
  <c r="H957" i="3"/>
  <c r="H953" i="3"/>
  <c r="H951" i="3"/>
  <c r="H949" i="3"/>
  <c r="H947" i="3"/>
  <c r="H945" i="3"/>
  <c r="H941" i="3"/>
  <c r="H935" i="3"/>
  <c r="H933" i="3"/>
  <c r="H931" i="3"/>
  <c r="H925" i="3"/>
  <c r="H923" i="3"/>
  <c r="H921" i="3"/>
  <c r="H919" i="3"/>
  <c r="H917" i="3"/>
  <c r="H891" i="3"/>
  <c r="H885" i="3"/>
  <c r="H883" i="3"/>
  <c r="H879" i="3"/>
  <c r="H877" i="3"/>
  <c r="H875" i="3"/>
  <c r="H873" i="3"/>
  <c r="H871" i="3"/>
  <c r="H869" i="3"/>
  <c r="H867" i="3"/>
  <c r="H865" i="3"/>
  <c r="H863" i="3"/>
  <c r="H861" i="3"/>
  <c r="H859" i="3"/>
  <c r="H857" i="3"/>
  <c r="H853" i="3"/>
  <c r="H851" i="3"/>
  <c r="H849" i="3"/>
  <c r="H847" i="3"/>
  <c r="H845" i="3"/>
  <c r="H843" i="3"/>
  <c r="H841" i="3"/>
  <c r="H839" i="3"/>
  <c r="H837" i="3"/>
  <c r="H835" i="3"/>
  <c r="H833" i="3"/>
  <c r="H831" i="3"/>
  <c r="H829" i="3"/>
  <c r="H827" i="3"/>
  <c r="H825" i="3"/>
  <c r="H823" i="3"/>
  <c r="H807" i="3"/>
  <c r="H803" i="3"/>
  <c r="H801" i="3"/>
  <c r="H795" i="3"/>
  <c r="H793" i="3"/>
  <c r="H791" i="3"/>
  <c r="H789" i="3"/>
  <c r="H785" i="3"/>
  <c r="H783" i="3"/>
  <c r="H781" i="3"/>
  <c r="H779" i="3"/>
  <c r="H777" i="3"/>
  <c r="H775" i="3"/>
  <c r="H773" i="3"/>
  <c r="H771" i="3"/>
  <c r="H769" i="3"/>
  <c r="H767" i="3"/>
  <c r="H765" i="3"/>
  <c r="H763" i="3"/>
  <c r="H761" i="3"/>
  <c r="H759" i="3"/>
  <c r="H757" i="3"/>
  <c r="H753" i="3"/>
  <c r="H751" i="3"/>
  <c r="H749" i="3"/>
  <c r="H745" i="3"/>
  <c r="H743" i="3"/>
  <c r="H739" i="3"/>
  <c r="H737" i="3"/>
  <c r="H735" i="3"/>
  <c r="H733" i="3"/>
  <c r="H731" i="3"/>
  <c r="H729" i="3"/>
  <c r="H725" i="3"/>
  <c r="H723" i="3"/>
  <c r="H721" i="3"/>
  <c r="H719" i="3"/>
  <c r="H717" i="3"/>
  <c r="H715" i="3"/>
  <c r="H713" i="3"/>
  <c r="H711" i="3"/>
  <c r="H709" i="3"/>
  <c r="H707" i="3"/>
  <c r="H705" i="3"/>
  <c r="H703" i="3"/>
  <c r="H701" i="3"/>
  <c r="H699" i="3"/>
  <c r="H697" i="3"/>
  <c r="H695" i="3"/>
  <c r="H675" i="3"/>
  <c r="H669" i="3"/>
  <c r="H663" i="3"/>
  <c r="H659" i="3"/>
  <c r="H655" i="3"/>
  <c r="H651" i="3"/>
  <c r="H623" i="3"/>
  <c r="H619" i="3"/>
  <c r="H617" i="3"/>
  <c r="H615" i="3"/>
  <c r="H611" i="3"/>
  <c r="H609" i="3"/>
  <c r="H607" i="3"/>
  <c r="H605" i="3"/>
  <c r="H603" i="3"/>
  <c r="H601" i="3"/>
  <c r="H599" i="3"/>
  <c r="H597" i="3"/>
  <c r="H595" i="3"/>
  <c r="H577" i="3"/>
  <c r="H573" i="3"/>
  <c r="H569" i="3"/>
  <c r="H567" i="3"/>
  <c r="H565" i="3"/>
  <c r="H563" i="3"/>
  <c r="H559" i="3"/>
  <c r="H555" i="3"/>
  <c r="H509" i="3"/>
  <c r="H507" i="3"/>
  <c r="H503" i="3"/>
  <c r="H499" i="3"/>
  <c r="H497" i="3"/>
  <c r="H495" i="3"/>
  <c r="H493" i="3"/>
  <c r="H491" i="3"/>
  <c r="H475" i="3"/>
  <c r="H473" i="3"/>
  <c r="H471" i="3"/>
  <c r="H467" i="3"/>
  <c r="H465" i="3"/>
  <c r="H461" i="3"/>
  <c r="H459" i="3"/>
  <c r="H453" i="3"/>
  <c r="H451" i="3"/>
  <c r="H445" i="3"/>
  <c r="H441" i="3"/>
  <c r="H439" i="3"/>
  <c r="H435" i="3"/>
  <c r="H433" i="3"/>
  <c r="H431" i="3"/>
  <c r="H429" i="3"/>
  <c r="H423" i="3"/>
  <c r="H397" i="3"/>
  <c r="H393" i="3"/>
  <c r="H391" i="3"/>
  <c r="H389" i="3"/>
  <c r="H385" i="3"/>
  <c r="H369" i="3"/>
  <c r="H363" i="3"/>
  <c r="H359" i="3"/>
  <c r="H339" i="3"/>
  <c r="H335" i="3"/>
  <c r="H329" i="3"/>
  <c r="H325" i="3"/>
  <c r="H323" i="3"/>
  <c r="H319" i="3"/>
  <c r="H315" i="3"/>
  <c r="H309" i="3"/>
  <c r="H305" i="3"/>
  <c r="H303" i="3"/>
  <c r="H271" i="3"/>
  <c r="H265" i="3"/>
  <c r="H259" i="3"/>
  <c r="H253" i="3"/>
  <c r="H247" i="3"/>
  <c r="H245" i="3"/>
  <c r="H243" i="3"/>
  <c r="H239" i="3"/>
  <c r="H233" i="3"/>
  <c r="H229" i="3"/>
  <c r="H225" i="3"/>
  <c r="H219" i="3"/>
  <c r="H213" i="3"/>
  <c r="H181" i="3"/>
  <c r="H175" i="3"/>
  <c r="H169" i="3"/>
  <c r="H165" i="3"/>
  <c r="H161" i="3"/>
  <c r="H157" i="3"/>
  <c r="H155" i="3"/>
  <c r="H151" i="3"/>
  <c r="H117" i="3"/>
  <c r="H115" i="3"/>
  <c r="H113" i="3"/>
  <c r="H111" i="3"/>
  <c r="H109" i="3"/>
  <c r="H107" i="3"/>
  <c r="H105" i="3"/>
  <c r="H103" i="3"/>
  <c r="H101" i="3"/>
  <c r="H97" i="3"/>
  <c r="H91" i="3"/>
  <c r="H87" i="3"/>
  <c r="H85" i="3"/>
  <c r="H81" i="3"/>
  <c r="H77" i="3"/>
  <c r="H71" i="3"/>
  <c r="H69" i="3"/>
  <c r="H67" i="3"/>
  <c r="H63" i="3"/>
  <c r="H61" i="3"/>
  <c r="H59" i="3"/>
  <c r="H57" i="3"/>
  <c r="H55" i="3"/>
  <c r="H51" i="3"/>
  <c r="H49" i="3"/>
  <c r="H45" i="3"/>
  <c r="H43" i="3"/>
  <c r="H39" i="3"/>
  <c r="H37" i="3"/>
  <c r="H33" i="3"/>
  <c r="H31" i="3"/>
  <c r="H29" i="3"/>
  <c r="H27" i="3"/>
  <c r="H23" i="3"/>
  <c r="H21" i="3"/>
  <c r="H17" i="3"/>
  <c r="H15" i="3"/>
  <c r="H415" i="8" l="1"/>
  <c r="H651" i="8" s="1"/>
  <c r="H325" i="8"/>
  <c r="H649" i="8" s="1"/>
  <c r="H285" i="8"/>
  <c r="H647" i="8" s="1"/>
  <c r="H153" i="8"/>
  <c r="H645" i="8" s="1"/>
  <c r="H75" i="8"/>
  <c r="H643" i="8" s="1"/>
  <c r="G905" i="7"/>
  <c r="H905" i="7" s="1"/>
  <c r="H913" i="7" s="1"/>
  <c r="H1003" i="7" s="1"/>
  <c r="H939" i="7"/>
  <c r="H1005" i="7" s="1"/>
  <c r="H979" i="7"/>
  <c r="H1007" i="7" s="1"/>
  <c r="H37" i="8"/>
  <c r="H641" i="8" s="1"/>
  <c r="H891" i="7"/>
  <c r="H1001" i="7" s="1"/>
  <c r="H853" i="7"/>
  <c r="H999" i="7" s="1"/>
  <c r="H807" i="7"/>
  <c r="H997" i="7" s="1"/>
  <c r="H623" i="7"/>
  <c r="H995" i="7" s="1"/>
  <c r="H435" i="7"/>
  <c r="H993" i="7" s="1"/>
  <c r="H251" i="7"/>
  <c r="H991" i="7" s="1"/>
  <c r="H151" i="7"/>
  <c r="H989" i="7" s="1"/>
  <c r="H103" i="7"/>
  <c r="H987" i="7" s="1"/>
  <c r="H79" i="7"/>
  <c r="H985" i="7" s="1"/>
  <c r="H39" i="7"/>
  <c r="H983" i="7" s="1"/>
  <c r="H1223" i="4"/>
  <c r="H1271" i="4" s="1"/>
  <c r="H1143" i="4"/>
  <c r="H1267" i="4" s="1"/>
  <c r="H817" i="4"/>
  <c r="H1265" i="4" s="1"/>
  <c r="H747" i="4"/>
  <c r="H1263" i="4" s="1"/>
  <c r="H715" i="4"/>
  <c r="H1261" i="4" s="1"/>
  <c r="H655" i="4"/>
  <c r="H1259" i="4" s="1"/>
  <c r="H631" i="4"/>
  <c r="H1257" i="4" s="1"/>
  <c r="H547" i="4"/>
  <c r="H1255" i="4" s="1"/>
  <c r="H507" i="4"/>
  <c r="H1253" i="4" s="1"/>
  <c r="H451" i="4"/>
  <c r="H1251" i="4" s="1"/>
  <c r="H377" i="4"/>
  <c r="H1249" i="4" s="1"/>
  <c r="H337" i="4"/>
  <c r="H1247" i="4" s="1"/>
  <c r="H253" i="4"/>
  <c r="H1245" i="4" s="1"/>
  <c r="H147" i="4"/>
  <c r="H1243" i="4" s="1"/>
  <c r="H81" i="4"/>
  <c r="H1241" i="4" s="1"/>
  <c r="H1275" i="4" s="1"/>
  <c r="H1287" i="3"/>
  <c r="H1423" i="3" s="1"/>
  <c r="H1391" i="3"/>
  <c r="H1429" i="3" s="1"/>
  <c r="H371" i="3"/>
  <c r="H1403" i="3" s="1"/>
  <c r="H625" i="3"/>
  <c r="H1409" i="3" s="1"/>
  <c r="H677" i="3"/>
  <c r="H1411" i="3" s="1"/>
  <c r="H183" i="3"/>
  <c r="H1397" i="3" s="1"/>
  <c r="H273" i="3"/>
  <c r="H1399" i="3" s="1"/>
  <c r="H399" i="3"/>
  <c r="H1405" i="3" s="1"/>
  <c r="H809" i="3"/>
  <c r="H1413" i="3" s="1"/>
  <c r="H1003" i="3"/>
  <c r="H1417" i="3" s="1"/>
  <c r="H341" i="3"/>
  <c r="H1401" i="3" s="1"/>
  <c r="H1033" i="3"/>
  <c r="H1419" i="3" s="1"/>
  <c r="H1099" i="3"/>
  <c r="H1421" i="3" s="1"/>
  <c r="H119" i="3"/>
  <c r="H1395" i="3" s="1"/>
  <c r="H511" i="3"/>
  <c r="H1407" i="3" s="1"/>
  <c r="H893" i="3"/>
  <c r="H1415" i="3" s="1"/>
  <c r="H1373" i="3"/>
  <c r="H1427" i="3" s="1"/>
  <c r="H471" i="2"/>
  <c r="H469" i="2"/>
  <c r="H467" i="2"/>
  <c r="H465" i="2"/>
  <c r="H461" i="2"/>
  <c r="H459" i="2"/>
  <c r="H457" i="2"/>
  <c r="H455" i="2"/>
  <c r="H453" i="2"/>
  <c r="H451" i="2"/>
  <c r="H447" i="2"/>
  <c r="H443" i="2"/>
  <c r="H439" i="2"/>
  <c r="H435" i="2"/>
  <c r="H431" i="2"/>
  <c r="H427" i="2"/>
  <c r="H423" i="2"/>
  <c r="H419" i="2"/>
  <c r="H415" i="2"/>
  <c r="H411" i="2"/>
  <c r="H407" i="2"/>
  <c r="H401" i="2"/>
  <c r="H397" i="2"/>
  <c r="H391" i="2"/>
  <c r="H385" i="2"/>
  <c r="H381" i="2"/>
  <c r="H377" i="2"/>
  <c r="H373" i="2"/>
  <c r="H367" i="2"/>
  <c r="H361" i="2"/>
  <c r="H357" i="2"/>
  <c r="H349" i="2"/>
  <c r="H345" i="2"/>
  <c r="H339" i="2"/>
  <c r="H335" i="2"/>
  <c r="H331" i="2"/>
  <c r="H327" i="2"/>
  <c r="H321" i="2"/>
  <c r="H317" i="2"/>
  <c r="H313" i="2"/>
  <c r="H309" i="2"/>
  <c r="H305" i="2"/>
  <c r="H301" i="2"/>
  <c r="H299" i="2"/>
  <c r="H295" i="2"/>
  <c r="H291" i="2"/>
  <c r="H287" i="2"/>
  <c r="H281" i="2"/>
  <c r="H277" i="2"/>
  <c r="H273" i="2"/>
  <c r="H269" i="2"/>
  <c r="H261" i="2"/>
  <c r="H257" i="2"/>
  <c r="H249" i="2"/>
  <c r="H241" i="2"/>
  <c r="H237" i="2"/>
  <c r="H231" i="2"/>
  <c r="H227" i="2"/>
  <c r="H221" i="2"/>
  <c r="H217" i="2"/>
  <c r="H211" i="2"/>
  <c r="H199" i="2"/>
  <c r="H195" i="2"/>
  <c r="H187" i="2"/>
  <c r="H183" i="2"/>
  <c r="H171" i="2"/>
  <c r="H161" i="2"/>
  <c r="H155" i="2"/>
  <c r="H151" i="2"/>
  <c r="H139" i="2"/>
  <c r="H135" i="2"/>
  <c r="H131" i="2"/>
  <c r="H127" i="2"/>
  <c r="H113" i="2"/>
  <c r="H97" i="2"/>
  <c r="H93" i="2"/>
  <c r="H89" i="2"/>
  <c r="H83" i="2"/>
  <c r="H79" i="2"/>
  <c r="H75" i="2"/>
  <c r="H71" i="2"/>
  <c r="H67" i="2"/>
  <c r="H63" i="2"/>
  <c r="H59" i="2"/>
  <c r="H477" i="2" s="1"/>
  <c r="H413" i="1"/>
  <c r="H411" i="1"/>
  <c r="H409" i="1"/>
  <c r="H407" i="1"/>
  <c r="H405" i="1"/>
  <c r="H403" i="1"/>
  <c r="H401" i="1"/>
  <c r="H399" i="1"/>
  <c r="H383" i="1"/>
  <c r="H379" i="1"/>
  <c r="H375" i="1"/>
  <c r="H371" i="1"/>
  <c r="H369" i="1"/>
  <c r="H365" i="1"/>
  <c r="H363" i="1"/>
  <c r="H345" i="1"/>
  <c r="H343" i="1"/>
  <c r="H341" i="1"/>
  <c r="H335" i="1"/>
  <c r="H333" i="1"/>
  <c r="H329" i="1"/>
  <c r="H327" i="1"/>
  <c r="H325" i="1"/>
  <c r="H321" i="1"/>
  <c r="H319" i="1"/>
  <c r="H317" i="1"/>
  <c r="H315" i="1"/>
  <c r="H313" i="1"/>
  <c r="H311" i="1"/>
  <c r="H309" i="1"/>
  <c r="H307" i="1"/>
  <c r="H305" i="1"/>
  <c r="H303" i="1"/>
  <c r="H301" i="1"/>
  <c r="H299" i="1"/>
  <c r="H297" i="1"/>
  <c r="H293" i="1"/>
  <c r="H291" i="1"/>
  <c r="H289" i="1"/>
  <c r="H283" i="1"/>
  <c r="H281" i="1"/>
  <c r="H279" i="1"/>
  <c r="H277" i="1"/>
  <c r="H275" i="1"/>
  <c r="H273" i="1"/>
  <c r="H271" i="1"/>
  <c r="H269" i="1"/>
  <c r="H267" i="1"/>
  <c r="H265" i="1"/>
  <c r="H263" i="1"/>
  <c r="H261" i="1"/>
  <c r="H257" i="1"/>
  <c r="H255" i="1"/>
  <c r="H251" i="1"/>
  <c r="H243" i="1"/>
  <c r="H241" i="1"/>
  <c r="H239" i="1"/>
  <c r="H237" i="1"/>
  <c r="H231" i="1"/>
  <c r="H229" i="1"/>
  <c r="H225" i="1"/>
  <c r="H221" i="1"/>
  <c r="H219" i="1"/>
  <c r="H217" i="1"/>
  <c r="H215" i="1"/>
  <c r="H213" i="1"/>
  <c r="H211" i="1"/>
  <c r="H209" i="1"/>
  <c r="H207" i="1"/>
  <c r="H205" i="1"/>
  <c r="H203" i="1"/>
  <c r="H199" i="1"/>
  <c r="H193" i="1"/>
  <c r="H191" i="1"/>
  <c r="H189" i="1"/>
  <c r="H187" i="1"/>
  <c r="H185" i="1"/>
  <c r="H183" i="1"/>
  <c r="H181" i="1"/>
  <c r="H177" i="1"/>
  <c r="H175" i="1"/>
  <c r="H171" i="1"/>
  <c r="H167" i="1"/>
  <c r="H165" i="1"/>
  <c r="H163" i="1"/>
  <c r="H159" i="1"/>
  <c r="H155" i="1"/>
  <c r="H153" i="1"/>
  <c r="H149" i="1"/>
  <c r="H145" i="1"/>
  <c r="H143" i="1"/>
  <c r="H141" i="1"/>
  <c r="H139" i="1"/>
  <c r="H135" i="1"/>
  <c r="H133" i="1"/>
  <c r="H131" i="1"/>
  <c r="H129" i="1"/>
  <c r="H127" i="1"/>
  <c r="H125" i="1"/>
  <c r="H123" i="1"/>
  <c r="H121" i="1"/>
  <c r="H119" i="1"/>
  <c r="H115" i="1"/>
  <c r="H113" i="1"/>
  <c r="H111" i="1"/>
  <c r="H107" i="1"/>
  <c r="H105" i="1"/>
  <c r="H103" i="1"/>
  <c r="H101" i="1"/>
  <c r="H99" i="1"/>
  <c r="H97" i="1"/>
  <c r="H95" i="1"/>
  <c r="H93" i="1"/>
  <c r="H91" i="1"/>
  <c r="H87" i="1"/>
  <c r="H85" i="1"/>
  <c r="H81" i="1"/>
  <c r="H79" i="1"/>
  <c r="H77" i="1"/>
  <c r="H75" i="1"/>
  <c r="H73" i="1"/>
  <c r="H71" i="1"/>
  <c r="H69" i="1"/>
  <c r="H65" i="1"/>
  <c r="H63" i="1"/>
  <c r="H61" i="1"/>
  <c r="H59" i="1"/>
  <c r="H49" i="1"/>
  <c r="H47" i="1"/>
  <c r="H43" i="1"/>
  <c r="H41" i="1"/>
  <c r="H39" i="1"/>
  <c r="H37" i="1"/>
  <c r="H35" i="1"/>
  <c r="H33" i="1"/>
  <c r="H31" i="1"/>
  <c r="H29" i="1"/>
  <c r="H27" i="1"/>
  <c r="H25" i="1"/>
  <c r="H23" i="1"/>
  <c r="H21" i="1"/>
  <c r="H19" i="1"/>
  <c r="H423" i="1" l="1"/>
  <c r="H385" i="1"/>
  <c r="H421" i="1" s="1"/>
  <c r="H663" i="8"/>
  <c r="H347" i="1"/>
  <c r="H419" i="1" s="1"/>
  <c r="H1009" i="7"/>
  <c r="H1431" i="3"/>
  <c r="H425" i="1" l="1"/>
</calcChain>
</file>

<file path=xl/sharedStrings.xml><?xml version="1.0" encoding="utf-8"?>
<sst xmlns="http://schemas.openxmlformats.org/spreadsheetml/2006/main" count="4393" uniqueCount="1856">
  <si>
    <t>ITEM NO</t>
  </si>
  <si>
    <t>DESCRIPTION</t>
  </si>
  <si>
    <t>UNIT</t>
  </si>
  <si>
    <t>QUANTITY</t>
  </si>
  <si>
    <t>RATE</t>
  </si>
  <si>
    <t>AMOUNT</t>
  </si>
  <si>
    <t>BILL NO 1</t>
  </si>
  <si>
    <t>PRELIMINARIES</t>
  </si>
  <si>
    <t>BUILDING AGREEMENT AND PRELIMINARIES</t>
  </si>
  <si>
    <t>The JBCC Principal Building Agreement (Edition 6.2 - May 2018) prepared by the Joint Building Contracts Committee shall be the applicable building agreement, amended as hereinafter described</t>
  </si>
  <si>
    <t>The JBCC Principal Building Agreement contract data form an integral part of this agreement</t>
  </si>
  <si>
    <t>The JBCC General Preliminaries (May 2018) published by the Joint Building Contracts Committee for use with the JBCC Principal Building Agreement (Edition 6.2 - May 2018) shall be deemed to be incorporated in these bills of quantities, amended as hereinafter described</t>
  </si>
  <si>
    <t>The contractor is deemed to have referred to the above mentioned documents for the full intent and meaning of each clause</t>
  </si>
  <si>
    <t>The clauses in the above mentioned documents are hereinafter referred to by clause number and heading only</t>
  </si>
  <si>
    <t>Where any item is not relevant to this agreement such item is marked N/A signifying "not applicable"</t>
  </si>
  <si>
    <t>Where standard clauses or alternatives are not entirely applicable to this agreement such amendments, modifications, corrections or supplements as will apply are given under each relevant clause heading and such amendments, modifications, corrections or supplements shall take precedence notwithstanding anything to the contrary contained in the above mentioned documents</t>
  </si>
  <si>
    <t>PREAMBLES FOR TRADES</t>
  </si>
  <si>
    <t>The General Preambles for Trades 2017 published by the Association of South African Quantity Surveyors shall be deemed to be incorporated in these bills of quantities and no claims arising from brevity of description of items fully described in the said General Preambles will be entertained</t>
  </si>
  <si>
    <t>Supplementary preambles and/or specifications are incorporated in these bills of quantities to satisfy the requirements of this project. Such supplementary preambles and/or specifications shall take precedence over the provisions of the General Preambles</t>
  </si>
  <si>
    <t>The contractor's prices for all items throughout these bills of quantities shall take account of and include where applicable for all of the obligations, requirements and specifications given in the General Preambles and in any supplementary preambles and/or specifications</t>
  </si>
  <si>
    <t>STRUCTURE OF THIS PRELIMINARIES BILL</t>
  </si>
  <si>
    <t>Section A	:A recital of the headings of the individual clauses in the aforementioned JBCC Principal Building Agreement</t>
  </si>
  <si>
    <t>Section B	:A recital of the headings of the individual clauses in the aforementioned JBCC General Preliminaries</t>
  </si>
  <si>
    <t>Section C	:Any special clauses to meet the particular circumstances of the project</t>
  </si>
  <si>
    <t>PRICING OF PRELIMINARIES</t>
  </si>
  <si>
    <t>SECTION A: PRINCIPAL BUILDING AGREEMENT</t>
  </si>
  <si>
    <t>Interpretation (A1-A7)</t>
  </si>
  <si>
    <t>Clause 1.0 - Definitions and interpretation  Pricing of bills of quantities</t>
  </si>
  <si>
    <t>The contractor is to allow opposite each item for all costs in connection therewith. All prices to include, unless otherwise stated, for all materials, fabrication, conveyance and delivery, unloading, storing, unpacking, hoisting, labour, setting, fitting and fixing in position, cutting and waste (except where to be measured in accordance with the standard system of measurement), patterns, models and templates, plant, temporary works, returning of packaging, duties, taxes (other than Value Added Tax), imposts, establishment charges, overheads, profit and all other obligations arising out of this agreement. Value Added Tax (VAT) is to be separately stated on the summary page of these bills of quantities  Items left unpriced will be deemed to be covered in prices against other items throughout these bills of quantities and no claim for any extras arising out of the contractor's omission to price any item will be entertained</t>
  </si>
  <si>
    <t>Prices for all construction equipment, temporary works, services and other items shall include for the supply, maintenance, operating cost and subsequent removal and making good as necessary</t>
  </si>
  <si>
    <t>Abbreviated descriptions  The items in these bills of quantities utilise abbreviated descriptions. It is the intention that the abbreviated descriptions be fully described when read with the applicable measuring system and the relevant preambles and/or specifications. However, should the full intent and meaning of any description not be clear, the contractor shall, before submission of his tender, call for a written directive from the Principal Agent, failing which it shall be assumed that the contractor has allowed in his pricing for materials and workmanship in terms of international best practice</t>
  </si>
  <si>
    <t>Legal status of contractor  If the contractor constitutes a joint venture, consortium or other unincorporated grouping of two or more persons then:  1.	These persons are deemed to be jointly and severally liable to the employer for the performance of this agreement  2.	These persons shall notify the employer of their leader who has assigned authority to bind the contractor and each of these persons  3.	The contractor shall not alter its composition or legal status without the prior written consent of the employer</t>
  </si>
  <si>
    <t>F:........................ V:.........................T:.........................</t>
  </si>
  <si>
    <t>Item</t>
  </si>
  <si>
    <t>Clause 2.0 - Law, regulations and notices</t>
  </si>
  <si>
    <t>Clause 3.0 - Offer and acceptance</t>
  </si>
  <si>
    <t>Clause 4.0 - Cession and assignment</t>
  </si>
  <si>
    <t>Clause 5.0 - Documents</t>
  </si>
  <si>
    <t>Clause 6.0 - Employer's agents</t>
  </si>
  <si>
    <t>Clause 7.0 - Design responsibility</t>
  </si>
  <si>
    <t>Insurances and securities (A8-A11)</t>
  </si>
  <si>
    <t>Clause 8.0 - Works risk</t>
  </si>
  <si>
    <t>Clause 9.0 - Indemnities</t>
  </si>
  <si>
    <t>Clause 10.0 - Insurances</t>
  </si>
  <si>
    <t>Clause 11.0 - Securities</t>
  </si>
  <si>
    <t>Guarantee for payment</t>
  </si>
  <si>
    <t>The Employer shall not provide to the contractor with a guarantee for payment  By virtue of the contractor submitting a tender offer, he is deemed to have waived his lien or right of continuing possession of the works [11.10]</t>
  </si>
  <si>
    <t>Sub-clause 11.10 has been amended to read as follows:  "The contractor shall waive his lien or right of continuing possession of the works."</t>
  </si>
  <si>
    <t>Clause 11.0 has been amended to include the following new sub-clauses:Sub-clause 11.11 The guarantee provided by the contractor's Guarantor shall have an expiry date (if stated) no less than 3 months after the practical completion date and shall be extended accordingly should the practical completion date be extended. The cost for same shall be included on the contractorb_x0019_s tender price as no claims for additional cost shall be entertained</t>
  </si>
  <si>
    <t>Sub-clause 11.12  The contractor is required to provide the Employer with a variable construction guarantee with twenty-one (21) calendar days of acceptance of the contractorsb_x0019_ tender</t>
  </si>
  <si>
    <t>Sub-clause 11.13  Extension of waiver of lien  The contractor shall ensure that a waiver of lien is included in all subcontracts and that the works executed on the site are kept free of all liens and other encumbrances at all times</t>
  </si>
  <si>
    <t>Clause 12.0 - Obligations of the parties</t>
  </si>
  <si>
    <t>Sub-clause 12.2.6 has been amended to include the following:  The programme for the works must be prepared and issued in Microsoft Project Programming Software  The contractor shall include a float of 15 working days within the contract period for project delays such as, but not limited to adverse weather conditions, etc., in the programme. Such provisions shall initially be included at the end of the contract period or proportionally allocate at the end of each section for contracts with sectional completion, and shall be monitored by the contractor and agreed with the Principal Agent as and when such delays takes place and shall be recorded in the programme based on actual stoppages when incurred. Revision of the date for Practical Completion shall only be considered once the 15 working days has been fully utilised</t>
  </si>
  <si>
    <t>Sub-clause 12.2.10 has been amended to include the following:  The contractor shall be required to maintain, in addition to the approved programme, a comprehensive fortnightly bar-chart programme expanded to reflect anticipated daily activities for the ensuing fourteen (14) days</t>
  </si>
  <si>
    <t>Sub-clause 12.2.18 has been amended to include the following:  Office accommodation  The contractor shall provide, maintain and remove on practical completion air conditioned office accommodation with suitable tables and chairs for meetings to be held on the site. Such offices shall be kept clean and fit for use at all times [12.2.18]  The contractorb_x0019_s site camp shall be equipped with Wi-Fi internet connection which shall be utilised by the contractorb_x0019_s staff, the client and members of professional team</t>
  </si>
  <si>
    <t>Notice board  The contractor shall erect in a position approved by the principal agent, maintain and remove on practical completion a notice board recommended by the South African Institute of Architects and as approved by the Principal Agent listing the names and logos of the Employer, the contractor and the professional consultants. No subcontractor or supplier notice boards may be erected unless permission is granted by the principal agent for such notice boards to be erected [12.2.18]</t>
  </si>
  <si>
    <t>Clause 13.0 - Setting out</t>
  </si>
  <si>
    <t>Clause 14.0 - Nominated subcontractors</t>
  </si>
  <si>
    <t>Clause 15.0 - Selected subcontractors</t>
  </si>
  <si>
    <t>Clause 16.0 - Direct contractors  Attendance on direct contractors  In respect of direct contractors the contractor shall:</t>
  </si>
  <si>
    <t>1. 	Designate an area for the direct contractor to establish a temporary office and workshop and storage of equipment and materials</t>
  </si>
  <si>
    <t>2.	Allow the use of personnel welfare facilities, where provided</t>
  </si>
  <si>
    <t>3.	Provide water, lighting and single phase electric power to a position within 50m of the place where the direct contract work is to be carried out, other than fuel or power for commissioning of any installation</t>
  </si>
  <si>
    <t>4.	Permit the direct contractor to use erected scaffolding, hoisting facilities, etc provided by the contractor, in common with others having the like right, while it remains erected on the site [16.1]</t>
  </si>
  <si>
    <t>Clause 17.0 - Contract instructions</t>
  </si>
  <si>
    <t>Clause 18.0 - Interim completion</t>
  </si>
  <si>
    <t>Clause 19.0 - Practical completion</t>
  </si>
  <si>
    <t>Practical CompletionIn respect of practical completion:1.	The following certificates of compliance, as applicable shall be required (excluding others that may be required by the local/national authority, etc.) from the contractor to achieve practical completion1.1 	Certificates from the contractor that all aspects of the Construction Regulations of 2014 have been complied with1.2	Certificates from the contractor that the National Building Regulations have been complied with1.3	Certificates of compliance with respect to plumbing and drainage installations1.4	Certificates of compliance with respect to electrical and electronic installations1.5	Certificates of compliance with respect to all glazing1.6	Certificates of compliance with respect to structural and civil engineering1.7	Certificates of compliance with respect to roof installation1.8	Certificates of compliance with respect to mechanical installation1.9	Certificate of compliance and fire clearance certificate from the contractor and fire chief respectively1.10	Any other compliance documentation deemed necessary as instructed by the Principal Agent1.11	Three complete sets of approved maintenance and operating manuals together with all workmanship and material warranties and guarantees (to be compiled and issued to the Principal Agent prior to achievement of practical completion for approval) and three complete copies of documents in electronic format2.	In order to achieve practical completion of the works and without deviating from the generality of the term practical completion, the contractor shall, as a minimum comply with the following basic criteria, as applicable. These criteria should not be regarded as comprehensive but as an expansion of the term practical completion 	2.1	Electrical installation is to be completed and fully commissioned permanent power and lighting inclusive of all telephone and data installations	2.2	Plumbing installation it to be complete, commissioned permanent water supply and drainage tested. Pipe work to be pressured tested	2.3	HVAC system installation shall be complete and fully commissioned (except for final adjustments and cooling performance recoding / temperature logging), commissioning reports submitted to the consulting engineer for review and major commissioning defects resolved	2.4	All field controllers, network controllers and network fully commissioned operator terminal installed, graphics loaded and all monitoring points operational on the operator terminal. (Customisation of the BMS time schedules, alarm routing and using the BMS to detect and report faults on other services shall be completed prior to works completion)	2.5	Sprinklers and fire-fighting equipment completed, commissioned tested and operational3.	Health and Safety file</t>
  </si>
  <si>
    <t>Clause 19.0 has been amended to include the following new sub-clauses:  Sub-clause 19.2.3  The contractor shall within five (5) calender days of receipt of the list for practical completion issue a program indicating dates for completion for all listed items</t>
  </si>
  <si>
    <t>Sub-clause 19.2.4  In the event that such inspection does not result in the work being accepted as Practically complete then the costs of such inspection and subsequent inspections shall be for the account of the contractor, at a rate of Ten Thousand Rand (R10 000.00) per man hour or part thereof, calculated by multiplying the total of the number of Employerb_x0019_s agents and Employerb_x0019_s staff present at each abortive practical completion inspection meeting, i.e. Where practical completion is not achieved, by the time taken for such an inspection until practical completion is achieved. In this regard, the Employer reserves the right to recover such costs in addition to any other remedies it may have in accordance with Clause 27</t>
  </si>
  <si>
    <t>N/A</t>
  </si>
  <si>
    <t>Clause 21.0 - Defects liability period and final completion</t>
  </si>
  <si>
    <t>Clause 21.0 has been amended to include the following new sub-clauses:  Sub-clause 21.13  In the event that the certificate of Final Completion is not issued due to the contractorb_x0019_s work not being sufficiently complete then the costs of such inspection and subsequent inspections shall be for the account of the contractor, at a rate of Ten Thousand Rand (R10 000.00) per man hour or part thereof, calculated by multiplying the total of the number of Employerb_x0019_s agents and Employerb_x0019_s staff present at each abortive final completion inspection meeting, i.e. Where final completion is not achieved in terms of 21.6, by the time taken for such an inspection until final completion is achieved. In this regard, the Employer reserves the right to recover such costs in accordance with Clause 27</t>
  </si>
  <si>
    <t>Sub-clause 21.14  Notwithstanding [21.2], where the contractor fails to rectify/attend to outstanding works or defects on the list for completion, list for final completion or latent defects that appear before the issue of certificate of final completion and where the contractor remains in default, the Employer may engage others to carry out said outstanding works or defects and recover expense and/or loss incurred [27]</t>
  </si>
  <si>
    <t>Clause 22.0 - Latent defects liability period</t>
  </si>
  <si>
    <t>Clause 23.0 - Revision of the date for practical completion  Sub-clause 23.1 has been amended to include the following new sub-clause:  Sub-clause 23.1.7  Delayed possession of site [12.1.5]</t>
  </si>
  <si>
    <t>Sub-clause 23.2 has been amended to omit the following sub-clause:  Sub-clause 23.2.1 Delayed possession of the site [12.1.5]</t>
  </si>
  <si>
    <t>Clause 23.0 has been amended to include the following new sub-clauses:  Sub-clause 23.9  Notwithstanding, sub-clause(s) 23.1 to 23.8 a revision to the practical completion date will only be considered for work on the critical path of the contractual programme or the revised contractual programme, as applicable  Any revised programme, in order to be considered as a contractual programme, must be approved by the Principal Agent in writing, prior to it becoming effective</t>
  </si>
  <si>
    <t>Clause 24.0 - Penalty for late or non-completion</t>
  </si>
  <si>
    <t>Clause 25.0 - Payment</t>
  </si>
  <si>
    <t>Sub-clause 25.1 has been amended to include the following:  The contractor shall submit the following information on a monthly basis to the Principal Agent and Quantity Surveyor in order to assist with the processing of the payment certificate and the preparation of the empowerment report:  B7	A detailed breakdown of the work done. (The work breakdown must be referenced strictly in accordance with the Tender Document or the detailed Priced Bills of Quantities, as applicable.)  B7	A detailed breakdown of all variation order costs claimed (With specific reference to work done by the Principal Building Contractor) in the certificate concerned, together with copies of the relevant contract instructions  B7	A detailed breakdown of the work done by each sub-contractor. (The work breakdown must be referenced strictly in accordance with the Tender Document or the detailed Priced Bills of Quantities, as applicable.)  B7	A detailed breakdown of all variation order costs claimed in the certificate concerned for sub-contract work, together with copies of the relevant contract instructions  B7	A written declaration authenticated by the contracts manager confirming, that the payment claims for work done by sub-contractors has been audited and amended by the contractorb_x0019_s quantity surveyor, prior to it being forwarded to the Principal Agent and Quantity Surveyor for evaluation  B7	If applicable, a combined empowerment report which shall include reports on contractor and sub-contractor compliance, in accordance with the format required by the empowerment manager. In this regard, the combined, contractor and sub-contractor empowerment report must contain an affidavit certifying that all information contained the report as being true and correct and must be authenticated by the contractor and a commissioner of oaths. The combined reports must also state that the contractor has checked and verified that all information submitted by sub-contractors is true and correct  B7	Tax invoice: the contractor shall attach a tax invoice as prescribed in the Value Added Tax Legislation to each payment certificate when presenting the certificate to the employer for payment. Such tax invoices shall correctly reflect the prescribed information and the amounts shall match precisely the amounts included in the payment certificate. Should the contractor fail to comply with these requirements, the date of presentation of the certificate shall be deemed to be delayed at the contractorb_x0019_s default until such time as the requirements are met  Should anyone or any combination of  the above requirements not be complied with, the Principal Agent reserves the right to exclude any amounts that may have been due for certification from the payment certificate concerned and/ or delay the issue of payment certificates and/ or, revise the contractual payment date, as applicable, until such time compliance is achieved</t>
  </si>
  <si>
    <t>Sub-clause 25.4 has been amended to include the following:  Where the Employer agrees to pay for materials on/off site, the contractor shall be required to provide the Principal Agent with the necessary forms for cession of ownership for such materials, with the necessary delivery notes and invoices (where applicable)</t>
  </si>
  <si>
    <t>Sub-clause 25.10 has been amended as follows:  Replace the words b_x001C_fourteen (14) calendar daysb_x001D_ with b_x001C_forty (40) calendar daysb_x001D_</t>
  </si>
  <si>
    <t>Clause 26.0 - Adjustment of the contract value and final account</t>
  </si>
  <si>
    <t>Sub-clause 26.1 has been amended to include the following:  Contract Instructions  Instructions given by the Employer's agents in relation to the contract works, shall, irrespective of the format or wording of such instructions, not indicate that the work involved represents an extra or variation and shall not be deemed to be acceptance of any prices or quotations contained in any correspondence  It is recorded that only the quantity surveyor where appointed by the employer for quantity surveying services is empowered, to rule whether any instructions issued constitutes an extra or not and, to resolve cost aspects of any matter pertaining to this contract</t>
  </si>
  <si>
    <t>Clause 27.0 - Recovery of expense and/or loss</t>
  </si>
  <si>
    <t>Clause 29.0 - Termination</t>
  </si>
  <si>
    <t>Clause 30.0 - Dispute resolution</t>
  </si>
  <si>
    <t>Agreement  The required information of the parties and the amount of the contract sum shall be inserted in the agreement for signature of the agreement by the parties</t>
  </si>
  <si>
    <t>Contract data</t>
  </si>
  <si>
    <t>Tenderer's selections</t>
  </si>
  <si>
    <t>Before submission of his Tender the contractor is to complete the Tenderer's selections in the contract data</t>
  </si>
  <si>
    <t>Clause 1.1 - Definitions</t>
  </si>
  <si>
    <t>Clause 1.2 - Interpretation</t>
  </si>
  <si>
    <t>Clause 2.1 - Checking of documents</t>
  </si>
  <si>
    <t>Sub-clause 2.1 refers b_x0013_ the following is to be added after the words b_x001C_written directiveb_x001D_:  The items in these Bills of Quantities are to be read and priced in conjunction with, and the descriptions regarded as amplified by the General Preambles for Trades 2017 as recommended and published by the Association of South African Quantity Surveyors, 2017 edition, and no claim arising from brevity of description of items fully described in the said General Preambles for Trades 2017 and Supplementary documentation will be entertained. Notwithstanding the issue of the tender drawings, it will remain the responsibility of the Tenderer to study all available drawings at the offices of the Principal Agent during normal working hours in order to acquaint himself with all the cost implications of the design, programming, phasing, etc</t>
  </si>
  <si>
    <t>Clause 2.2 - Provisional bills of quantities</t>
  </si>
  <si>
    <t>Clause 2.3 - Availability of construction information</t>
  </si>
  <si>
    <t>Clause 2.4 - Ordering of materials and goods</t>
  </si>
  <si>
    <t>Clause 3.1 - Previous work - dimensional accuracy</t>
  </si>
  <si>
    <t>Clause 3.2 - Previous work - defects</t>
  </si>
  <si>
    <t>Clause 3.3 - Inspection of adjoining properties</t>
  </si>
  <si>
    <t>Clause 4.1 - Handover of site in stages</t>
  </si>
  <si>
    <t>Clause 4.2 - Enclosure of the works</t>
  </si>
  <si>
    <t>Clause 4.3 - Geotechnical and other investigations</t>
  </si>
  <si>
    <t>Clause 4.4 - Encroachments</t>
  </si>
  <si>
    <t>Clause 4.5 - Existing premises occupied</t>
  </si>
  <si>
    <t>Clause 4.6 - Services - known  The contractor shall consult the Principal Agent before disconnecting any services. The contractor shall take special care not to damage any existing services that could have been foreseen or what have been shown to him by the Principal Agent. Damage to this services shall be for the contractorb_x0019_s account</t>
  </si>
  <si>
    <t>Clause 5.1 - Management of the works</t>
  </si>
  <si>
    <t>Clause 5.2 - Progress meetings</t>
  </si>
  <si>
    <t>Clause 5.3 - Technical meetings</t>
  </si>
  <si>
    <t>Clause 5 has been amended to include the following new sub-clause:  Sub-clause 5.4 - Daily records  The contractor shall keep daily records of people and equipment employed as well as a site diary in respect of work performed on the site  At the end of each week the contractor shall provide the Principal Agent with a written record, in schedule form, reflecting the number and description of tradesmen and labourers employed by him and all sub-contractors on the works each day  At the end of each week the contractor shall provide the Principal Agent with a written record, in schedule form, reflecting the number, type and capacity of all plant, excluding hand tools, currently used on the works</t>
  </si>
  <si>
    <t>Clause 6.1 - Samples of materials  All material samples and colour samples must be submitted to the Principal Agent for selections and approval of the colour, shape and finish including mechanical, electrical and plumbing equipment that will be visible. The samples shall be provided in A4 size unless otherwise agreed. General samples shall be provided for Principal Agent/Employer to choose from each type of finish  The Principal Agent/Employer may reject all or part of the submitted samples and request for additional selections if the first submission are not acceptable 	 All samples must be kept in a sample room to be provided by the contractor for reference  Sample Board:  The contractor shall provide a board(s) of approved samples and make available one set at the site (sample room) and one for the Employer</t>
  </si>
  <si>
    <t>Clause 6.3 - Shop drawings</t>
  </si>
  <si>
    <t>Sub-clause 6.3 refers b_x0013_ the following is to be added after the words 'and/or approval'  Shop drawings shall be submitted to the principal agents for approval at least ten (10) working days weeks prior to the date on which such approval is required in order to comply with the programme  All submissions shall be prepared in accordance with the contract drawings and specifications and/or any Principal Agents instructions and any deviation shall be specifically highlighted in writing, with a detailed explanation of the reason for such deviation, together with any cost and/or time implications. Delays in approval of shop drawings due to non compliance with drawings, specifications and/or Principal Agentb_x0019_s instruction shall not constitute grounds for any claims for delay, extension of time and the like  The contractor shall be responsible for ensuring that all dimensions affecting shop drawings conform to the dimensions of built work  Should the contractor, sub-contractor, supplier or manufacturer be of the opinion that corrections to shop drawings made by the Principal Agent, constitute a change to the scope of work, then he shall immediately advise the Principal Agent in writing of this, together with the cost and/or programme implications thereof, in order to obtain the Principal Agent's directive</t>
  </si>
  <si>
    <t>Sub-clause 6.3.1 has been amended as follows:  Replace the words b_x001C_two (2) copiesb_x001D_ with b_x001C_four (4) copiesb_x001D_ under bullet point number 6</t>
  </si>
  <si>
    <t>Clause 6.4 - Compliance with manufacturer's instructions</t>
  </si>
  <si>
    <t>Clause 7.1 - Deposits and fees</t>
  </si>
  <si>
    <t>Clause 8.1 - Water</t>
  </si>
  <si>
    <t>Clause 8.2 - Electricity</t>
  </si>
  <si>
    <t>Clause 8.3 - Ablution and welfare facilities</t>
  </si>
  <si>
    <t>Clause 8.4 - Communication facilities</t>
  </si>
  <si>
    <t>Clause 9.1 - Responsibility for prime cost amounts</t>
  </si>
  <si>
    <t>Clause 10.1 - General attendance</t>
  </si>
  <si>
    <t>Clause 10.2 - Special attendance  Sub-clause 10.2 has been amended to include the following:  The Tenderer shall examine all drawings and information pertaining to the works as a whole and shall provide all necessary special attendance resources required for the due and proper execution and completion of all sub-contract works</t>
  </si>
  <si>
    <t>Clause 11.1 - Protection of the works</t>
  </si>
  <si>
    <t>Clause 11.3 - Security of the works</t>
  </si>
  <si>
    <t>Clause 11.4 - Notice before covering work</t>
  </si>
  <si>
    <t>Clause 11.5 - Disturbance</t>
  </si>
  <si>
    <t>Clause 11.6 - Environmental disturbance</t>
  </si>
  <si>
    <t>Clause 11.7 - Works cleaning and clearing  Disposal of Waste Material, etc.  The contractor shall provide appropriate equipment (such as chutes, if required), etc., for the rapid removal of waste material, etc., at points as agreed with the Principal Agent in writing. In addition, the contractor is to provide for adequate waste skips for the disposal of such material to be located in positions as advised by the Principal Agent in writing  The contractor shall ensue that there is a maximum of a twenty four (24) hour turn-around time for the removal of all full waste skips from site. The contractor further acknowledges that the Employer reserves the right to appoint others to remove waste material and waste skips from site, should the contractor fail to meet the twenty four (24) hour turn-around time and that such costs shall be deducted from amounts due to the contractor</t>
  </si>
  <si>
    <t>Clause 11.8 - Vermin</t>
  </si>
  <si>
    <t>Clause 11.9 - Overhand work</t>
  </si>
  <si>
    <t>Clause 11.10 - Tenant installations</t>
  </si>
  <si>
    <t>Clause 11.11 - Advertising</t>
  </si>
  <si>
    <t>SECTION  C: SPECIFIC PRELIMINARIES</t>
  </si>
  <si>
    <t>Health and Safety  Without limiting the generality of the provisions of clause 2.0, the contractor's attention is drawn to the provisions of the Construction Regulations issued in terms of the Occupational Health and Safety Act, 1993 as amended. It is specifically stated that the employer shall prepare a documented health and safety specification for the works (annexed to these bills of quantities) and that the Employer shall ensure that the contractor has made provision for the cost of health and safety measures during the execution of the works. The contractor shall price opposite this item for compliance with the act and the regulations and the provisions of the aforementioned health and safety specification [2.1]  The contractor shall:  1.	Comply with the health and safety specification for the works  2.	Prepare and agree with the health and safety consultant the health and  safety plan for the works  3.	Cooperate with the health and safety consultant in all respects  4.	Manage the compliance of all subcontractors with the regulations and with the health and safety plan and specification  5.	Conform to the conditions contained in the Employer's health and safety specification  6.	The contractor shall price section D of the preliminaries and allow opposite each item for all costs associated in connection with the health and safety specification  F:........................ V:.........................T:.........................</t>
  </si>
  <si>
    <t>As Built Drawings  The contractor shall accurately record the details of the electrical, mechanical, security, fire installation, water reticulation details, construction breaks, etc., on drawings and issue same to the Principal Agent and the relevant agent for record purposes  F:........................ V:.........................T:.........................</t>
  </si>
  <si>
    <t>Personal Protective EquipmentThe contractor shall provide and keep on site an adequate supply of clean safety helmets and reflective vests for the use of all professional personnel and all authorised visitors             F:........................ V:.........................T:.........................</t>
  </si>
  <si>
    <t>Site Access for and Management of Direct Contracts  The contractor shall allow direct contractors appointed by the Employer to access the site to execute work which does not form part of the Principal Building Agreement, concurrently with that of its (the principal building contractor), work. In this regard, the contractor shall provide any necessary assistance (e.g. ensuring placement of material orders, monitoring the manufacturing process, monitoring of raw materials availability, programming of works, etc.), to the principal agent in respect of management of any direct contracts.  In this regard, is shall be deemed that all allowances have been made in the contract amount to ensure compliance with this clause  F:........................ V:.........................T:.........................</t>
  </si>
  <si>
    <t>Precontract Engagement  Contractors shall be engaged prior to issuance of site possession to facilitate all necessary precontract work which shall include the construction work permit application, procurement of specialist sub-contractors, finalisation of contract and any design coordination between the contractor and the professional team. Contractors will be required to make the necessary allowances for such work during this period as no claims for additional preliminaries will be entertained  F:........................ V:.........................T:.........................</t>
  </si>
  <si>
    <t>Community Liaison Officer (CLO)  Allow a value of R60 000.00 (R 7 500.00 per month) for a salary of a CLO inclusive of a cell phone and laptop allowance.</t>
  </si>
  <si>
    <t>Contract Provisions</t>
  </si>
  <si>
    <t>Tender Data Schedule  F:........................ V:.........................T:.........................</t>
  </si>
  <si>
    <t>General Conditions of Contract           F:........................ V:.........................T:.........................</t>
  </si>
  <si>
    <t>Special Conditions of Contract  F:........................ V:.........................T:.........................</t>
  </si>
  <si>
    <t>Contract Data  F:........................ V:.........................T:.........................</t>
  </si>
  <si>
    <t>SUMMARY OF CATEGORIES</t>
  </si>
  <si>
    <t>Category : Fixed   R........................................  Category : Value   R........................................  Category : Time    R........................................</t>
  </si>
  <si>
    <t>SECTION 2</t>
  </si>
  <si>
    <t>ALTERATIONS AND DEMOLITIONS (PROVISIONAL)</t>
  </si>
  <si>
    <t>ALTERATIONS</t>
  </si>
  <si>
    <t>REMOVAL OF EXISTING WORK</t>
  </si>
  <si>
    <t>Breaking down and removing brickwork etc</t>
  </si>
  <si>
    <t>Half brick wall</t>
  </si>
  <si>
    <t>One brick wall</t>
  </si>
  <si>
    <t>Taking out and removing doors, windows, etc from brickwork to be demolished</t>
  </si>
  <si>
    <t>Timber single door and frame not exceeding 2,5m2</t>
  </si>
  <si>
    <t>No</t>
  </si>
  <si>
    <t>Timber double door and frame exceeding 2.5m2 and not exceeding 5m2</t>
  </si>
  <si>
    <t>Taking out and removing doors, windows, including thresholds, sills, etc from one brick walls and building up openings in brick walls including making good face brickwork (PC R 8 000/1000 bricks), including all pointing and jointing to match existing on outer face of wall and prepare internal face of wall for new wall finishes (elsewhere measured)</t>
  </si>
  <si>
    <t>Glazed steel window 800 x 425mm high from external brick wall</t>
  </si>
  <si>
    <t>Glazed steel window 1 880 x 4 717mm high from external brick wall</t>
  </si>
  <si>
    <t>Glazed shop front and gate overall size 4 043 x 3 000mm high from external brick wall</t>
  </si>
  <si>
    <t>Taking up and removing vinyl floor coverings, carpeting, etc</t>
  </si>
  <si>
    <t>Various floor coverings including preparing screed for new floor coverings</t>
  </si>
  <si>
    <t>Various skirting including making good walls where skirting has been lifted</t>
  </si>
  <si>
    <t>m</t>
  </si>
  <si>
    <t>Hacking up/off and removing granolithic, screeds, plaster, etc from concrete or brickwork and preparing surfaces for new screeds, plaster, etc</t>
  </si>
  <si>
    <t>Internal plaster from walls and columns</t>
  </si>
  <si>
    <t>Internal marmoran from walls and columns</t>
  </si>
  <si>
    <t>Hacking up/off and removing ceramic tile floor and wall finishes including  removing mortar bed or backing and preparing concrete or brick surfaces for new screed, plaster or tile finishes</t>
  </si>
  <si>
    <t>Tiles to treads and risers of stairs</t>
  </si>
  <si>
    <t>Tiles to walls</t>
  </si>
  <si>
    <t>Taking  out and removing piping, sanitary fittings, etc including disconnecting  piping  from fittings  and  making good floor and wall finishes (making good tiling and paintwork elsewhere)</t>
  </si>
  <si>
    <t>Vitreous china wash hand basin</t>
  </si>
  <si>
    <t>Vitreous china WC pan with cistern</t>
  </si>
  <si>
    <t>Vitreous china wall hung urinal with flush valve</t>
  </si>
  <si>
    <t>Soap dispensers</t>
  </si>
  <si>
    <t>Toilet roll holders</t>
  </si>
  <si>
    <t>Taking out/off and removing sundry metalwork</t>
  </si>
  <si>
    <t>Steel burglar proofing with framing 1 500 x 3 000mm high bolted to brickwork and making good face brickwork (PC R 8000/1000 bricks)</t>
  </si>
  <si>
    <t>Steel burglar proofing with framing 1 880 x 4 717mm high bolted to brickwork and making good face brickwork (PC R 8 000/1000 bricks)</t>
  </si>
  <si>
    <t>Removal of fire hose reels and preparation for new</t>
  </si>
  <si>
    <t>BUILDING UP OPENINGS</t>
  </si>
  <si>
    <t>Brickwork in NFP bricks in class II mortar in building up openings in one brick wall including plaster and paint on internal face and face brick to match existing on outer face</t>
  </si>
  <si>
    <t>One brick walls</t>
  </si>
  <si>
    <t>Sundries</t>
  </si>
  <si>
    <t>Cutting toothings and bonding new brickwork to existing</t>
  </si>
  <si>
    <t>Facebrick to match existing (PC R8 000/1 000 bricks), face bricks pointed with recessed horizontal and vertical joints</t>
  </si>
  <si>
    <t>Extra over brickwork for face brickwork in patches</t>
  </si>
  <si>
    <t>Cutting toothings and bonding new face brickwork to existing</t>
  </si>
  <si>
    <t>PREPARATORY WORK TO EXISTING SURFACES</t>
  </si>
  <si>
    <t>Making good defects in existing screeded floors with "Pavelite"</t>
  </si>
  <si>
    <t>MAKING GOOD OF FINISHES ETC</t>
  </si>
  <si>
    <t>Making good internal two coat plaster with gypsum finish</t>
  </si>
  <si>
    <t>Walls in patches</t>
  </si>
  <si>
    <t>BUDGETARY ALLOWANCES</t>
  </si>
  <si>
    <t>Allow the sum of R 200 000.00 for alterations to the existing roof</t>
  </si>
  <si>
    <t>Allow the sum of R 150 000.00 for sundry alterations</t>
  </si>
  <si>
    <t>Allow the sum of R 100 000.00 for the servicing and repair of all damaged windows and ironmongery</t>
  </si>
  <si>
    <t>Allow the sum of R 50 000.00 for the relocation of an existing fire hydrant</t>
  </si>
  <si>
    <t>Allow the sum of R 30 000.00 for the demolition of entrance canopies</t>
  </si>
  <si>
    <t>Allow the sum of R 25 000.00 for sundry alterations to existing water supply</t>
  </si>
  <si>
    <t>Allow the sum of R 15 000.00 for the servicing and repairing of safe door</t>
  </si>
  <si>
    <t>Allow the sum of R 10 000.00 for the repair of existing waterproofing</t>
  </si>
  <si>
    <t>Allow the sum of R 5 000.00 for the removal and relocation of the existing steel cat ladder</t>
  </si>
  <si>
    <t>BILL NO 2</t>
  </si>
  <si>
    <t>EARTHWORKS (PROVISIONAL)</t>
  </si>
  <si>
    <t>Note:	The tenderer is advised to refer to the Model Preambles for Trades, before pricing this bill.</t>
  </si>
  <si>
    <t>Nature of ground</t>
  </si>
  <si>
    <t>A soils investigation has been carried out on the site by the engineer and the report is annexed to these bills of quantities.  The soils report indicates that the ground varies between silty sand, reworked soil of mixed origin and residual shale, all of which will be deemed as "earth". All very hard un weathered shale, ironstone, etc, the removal of which necessitates the use of explosives or heavy duty hydraulic percussion hammers (peckers), will be classified as "hard rock"</t>
  </si>
  <si>
    <t>Carting away of excavated material</t>
  </si>
  <si>
    <t>Descriptions of carting away of excavated material shall be deemed to include loading excavated material onto trucks directly from the excavations or, alternatively, from stock piles situated on the building site</t>
  </si>
  <si>
    <t>Filling and layer work materials</t>
  </si>
  <si>
    <t>References such as "G1", "G2", etc and "C1", "C2", etc in descriptions of filling and layer work materials refer to corresponding references in the document "Guidelines for Road Construction Materials.  TRH 14 : 1985" compiled by the Committee of State Road Authorities and the properties set out therein for each kind shall be applicable to the respective materials described hereinafter</t>
  </si>
  <si>
    <t>Testing</t>
  </si>
  <si>
    <t>Prices for filling are to include for all necessary density and other tests</t>
  </si>
  <si>
    <t>EXCAVATION, FILLING, ETC</t>
  </si>
  <si>
    <t>EXCAVATIONS ETC</t>
  </si>
  <si>
    <t>Excavation in earth not exceeding 2m deep</t>
  </si>
  <si>
    <t>Holes</t>
  </si>
  <si>
    <t>Extra over bulk excavations in earth for excavation in</t>
  </si>
  <si>
    <t>Soft rock</t>
  </si>
  <si>
    <t>Hard rock</t>
  </si>
  <si>
    <t>Extra over all excavations for carting away</t>
  </si>
  <si>
    <t>Surplus material from excavations and/or stock piles on site, to a dumping site to be located by the contractor</t>
  </si>
  <si>
    <t>Risk of collapse of excavations</t>
  </si>
  <si>
    <t>Sides of trenches and holes exceeding 1,5m deep</t>
  </si>
  <si>
    <t>Keeping excavations free of water</t>
  </si>
  <si>
    <t>Keeping excavations free of all water other than subterranean water</t>
  </si>
  <si>
    <t>FILLING ETC</t>
  </si>
  <si>
    <t>Selected earth filling obtained from the excavations and/or prescribed stock piles on site, and spread, level, water and compact to 93% Mod AASHTO density</t>
  </si>
  <si>
    <t>Backfilling to trenches, holes, etc</t>
  </si>
  <si>
    <t>WEED KILLERS, INSECTICIDES, ETC</t>
  </si>
  <si>
    <t>Soil insecticide in accordance with SANS 5859</t>
  </si>
  <si>
    <t>To bottoms and sides of trenches, etc</t>
  </si>
  <si>
    <t>BILL NO 3</t>
  </si>
  <si>
    <t>CONCRETE, FORMWORK AND REINFORCEMENT (PROVISIONAL)</t>
  </si>
  <si>
    <t>Cost of tests</t>
  </si>
  <si>
    <t>The costs of making, storing and testing of concrete test cubes as required under clause 7 "Tests" of SABS 1200 G shall include the cost of providing cube moulds necessary for the purpose, for testing costs and for submitting reports on the tests for approval.  The testing shall be undertaken by an approved independent firm or institution nominated by the contractor (test cubes are measured separately)</t>
  </si>
  <si>
    <t>Formwork</t>
  </si>
  <si>
    <t>Descriptions of formwork shall be deemed to include use and waste only (except where described as "left in" or "permanent"), for fitting together in the required forms, wedging, plumbing and fixing to true angles and surfaces as necessary to ensure easy release during stripping and for reconditioning as necessary before re-use</t>
  </si>
  <si>
    <t>The vertical strutting shall be carried down to such construction as is sufficiently strong to afford the required support without damage and shall remain in position until the newly constructed work is able to support itself</t>
  </si>
  <si>
    <t>Formwork to soffits of solid slabs etc shall be deemed to be to slabs not exceeding 250mm thick unless otherwise described</t>
  </si>
  <si>
    <t>Formwork to soffits of slabs, beams, etc. shall be deemed to be propped up exceeding 1,5m and not exceeding 3,5m high unless otherwise described</t>
  </si>
  <si>
    <t>Formwork to sides of bases, pile caps, ground beams, etc will only be measured where it is prescribed by the engineer for design reasons.  Formwork necessitated by irregularity or collapse of excavated faces will not be measured and the cost thereof shall be deemed to be included in the allowance for taking the risk of collapse of the sides of the excavations, provision for which is made in "Earthworks"</t>
  </si>
  <si>
    <t>UNREINFORCED CONCRETE CAST AGAINST EXCAVATED SURFACES</t>
  </si>
  <si>
    <t>Concrete blinding</t>
  </si>
  <si>
    <t>Blinding layer under concrete bases</t>
  </si>
  <si>
    <t>REINFORCED CONCRETE CAST AGAINST EXCAVATED SURFACES</t>
  </si>
  <si>
    <t>25MPa concrete</t>
  </si>
  <si>
    <t>Bases</t>
  </si>
  <si>
    <t>REINFORCED CONCRETE CAST ON/IN FORMWORK</t>
  </si>
  <si>
    <t>In-fill slabs</t>
  </si>
  <si>
    <t>30MPa concrete</t>
  </si>
  <si>
    <t>Concrete plinths</t>
  </si>
  <si>
    <t>TEST CUBES</t>
  </si>
  <si>
    <t>Making and testing 150 x 150 x 150mm concrete strength test cube (Provisional)</t>
  </si>
  <si>
    <t>CONCRETE SUNDRIES</t>
  </si>
  <si>
    <t>Finishing top surfaces of concrete smooth with a steel trowel</t>
  </si>
  <si>
    <t>Surface beds, slabs, etc</t>
  </si>
  <si>
    <t>Coring through existing 255mm thick slabs</t>
  </si>
  <si>
    <t>50mm diameter core through existing slab</t>
  </si>
  <si>
    <t>75mm diameter core through existing slab</t>
  </si>
  <si>
    <t>125mm diameter core through existing slab</t>
  </si>
  <si>
    <t>ROUGH FORMWORK</t>
  </si>
  <si>
    <t>Rough formwork to sides</t>
  </si>
  <si>
    <t>Sides of plinths</t>
  </si>
  <si>
    <t>SMOOTH FORMWORK (DEGREE OF ACCURACY II)</t>
  </si>
  <si>
    <t>Smooth formwork to soffits</t>
  </si>
  <si>
    <t>Slabs</t>
  </si>
  <si>
    <t>MOVEMENT JOINTS ETC</t>
  </si>
  <si>
    <t>Expansion joints with 10mm deep x 10mm wide "Dow Corning 813C"silicone or equivalent and equally approved sealant on 10mm thick polystyrene backing</t>
  </si>
  <si>
    <t>Not exceeding 300mm high to edges of in-fill slab</t>
  </si>
  <si>
    <t>REINFORCEMENT (PROVISIONAL)</t>
  </si>
  <si>
    <t>High tensile steel reinforcement to structural concrete work</t>
  </si>
  <si>
    <t>Bars of varying diameters</t>
  </si>
  <si>
    <t>t</t>
  </si>
  <si>
    <t>BILL NO 4</t>
  </si>
  <si>
    <t>MASONRY (PROVISIONAL)</t>
  </si>
  <si>
    <t>BRICKWORK</t>
  </si>
  <si>
    <t>Sizes in descriptions</t>
  </si>
  <si>
    <t>Where sizes in descriptions are given in brick units, "one brick" shall represent the length and "half brick" the width of a brick</t>
  </si>
  <si>
    <t>Bricks shall be ordered timeously to obtain uniformity in size and colour</t>
  </si>
  <si>
    <t>Descriptions of recessed pointing to fair face brickwork and face brickwork shall be deemed to include square recessed, hollow recessed, weathered pointing, etc</t>
  </si>
  <si>
    <t>SUPERSTRUCTURE</t>
  </si>
  <si>
    <t>Brickwork of NFP bricks in class II mortar</t>
  </si>
  <si>
    <t>Half brick walls</t>
  </si>
  <si>
    <t>Special shaped bricks</t>
  </si>
  <si>
    <t>Extra over brickwork for 45 degree squint bricks in half brick walls</t>
  </si>
  <si>
    <t>BRICKWORK SUNDRIES</t>
  </si>
  <si>
    <t>Joint forming material in movement joints</t>
  </si>
  <si>
    <t>10mm Wide polystyrene spacer strip at wall connections</t>
  </si>
  <si>
    <t>Brickwork reinforcement</t>
  </si>
  <si>
    <t>30mm Wide x 1.2mm thick galvanised steel strap built into brickwork every third course, fixed with "Hilti"drive pin or equivalent and equally approved shot fired into reinforced concrete column</t>
  </si>
  <si>
    <t>2,5mm Galvanised brick reinforcement</t>
  </si>
  <si>
    <t>75mm Wide reinforcement built in horizontally</t>
  </si>
  <si>
    <t>150mm Wide reinforcement built in horizontally</t>
  </si>
  <si>
    <t>Pre stressed fabricated concrete lintels including necessary temporary supports</t>
  </si>
  <si>
    <t>Pair of 100 x 70mm lintels in lengths not exceeding 3m</t>
  </si>
  <si>
    <t>FACE BRICKWORK</t>
  </si>
  <si>
    <t>Face brick to match existing (PC R8 000/1 000 bricks), face bricks pointed with recessed horizontal and vertical joints</t>
  </si>
  <si>
    <t>Extra over brickwork for face brickwork</t>
  </si>
  <si>
    <t>Special shaped face bricks</t>
  </si>
  <si>
    <t>Extra over face brickwork for single cant solid brick sill</t>
  </si>
  <si>
    <t>BILL NO 5</t>
  </si>
  <si>
    <t>WATERPROOFING (PROVISIONAL)</t>
  </si>
  <si>
    <t>Waterproofing</t>
  </si>
  <si>
    <t>Waterproofing of roofs, basements, etc shall be laid under a ten year guarantee.  Waterproofing to roofs shall be laid to even falls to outlets etc with necessary ridges, hips and valleys. Descriptions of sheet or membrane waterproofing shall be deemed to include additional labour to turn-ups and turn-downs</t>
  </si>
  <si>
    <t>DAMPPROOFING OF WALLS AND FLOORS</t>
  </si>
  <si>
    <t>One layer 375 micron embossed polyethylene damp proof course (SANS 952-1985 type B)</t>
  </si>
  <si>
    <t>In walls</t>
  </si>
  <si>
    <t>Cementitious waterproofing system (suitable for tiling) comprising patching defects with polymer modified flexible (PMF) waterproofing slurry and three full coats PMF waterproofing slurry applied with a brush to a final dry film thickness of 2 to 3mm</t>
  </si>
  <si>
    <t>On shower floors</t>
  </si>
  <si>
    <t>WATERPROOFING TO WALLS, ETC</t>
  </si>
  <si>
    <t>Three coats of flexible waterproofing slurry applied to walls</t>
  </si>
  <si>
    <t>5mm Thick on walls</t>
  </si>
  <si>
    <t>BILL NO 6</t>
  </si>
  <si>
    <t>ROOF COVERINGS, CLADDINGS, ETC (PROVISIONAL)</t>
  </si>
  <si>
    <t>PROFILED METAL SHEETING AND ACCESSORIES</t>
  </si>
  <si>
    <t>0,55mm thick. 'Klip-Tite Zincal / Colourplus AZ150' roof sheeting or equivalent and equally approved in single lengths, industrially coated on both sides, fixed to steel structure</t>
  </si>
  <si>
    <t>0,58mm Chromadek IBR GSM 890 hot dipped galvanised steel sheet accessories to preceding roof coverings, industrially coated on both sides</t>
  </si>
  <si>
    <t>Head wall flashings 600mm girth</t>
  </si>
  <si>
    <t>Cover flashings 155mm girth</t>
  </si>
  <si>
    <t>Drip flashing 130mm girth</t>
  </si>
  <si>
    <t>ROOF INSULATION</t>
  </si>
  <si>
    <t>Glass wool insulation to be laid according to the drawing and fixed with cable stays with minimum 25mm air gap from roof. Total minimum R-value of insulation to be 2.85 (30% of roof area allowed)</t>
  </si>
  <si>
    <t>BILL NO 7</t>
  </si>
  <si>
    <t>CARPENTRY AND JOINERY (PROVISIONAL)</t>
  </si>
  <si>
    <t>Fixing</t>
  </si>
  <si>
    <t>Items described as "nailed" shall be deemed to be fixed with hardened steel nails or pins, or to be shot-pinned, to brickwork or concrete</t>
  </si>
  <si>
    <t>Items described as "plugged" shall be deemed to include screwing to fibre, plastic or metal plugs at not exceeding 500mm centres, and where described as "bolted", the bolts have been given elsewhere</t>
  </si>
  <si>
    <t>Decorative thermosetting plastic laminate covering</t>
  </si>
  <si>
    <t>Laminate covering shall be glued under pressure and edge strips of same shall be butt jointed at junctions with adjacent similar finish</t>
  </si>
  <si>
    <t>SKIRTINGS</t>
  </si>
  <si>
    <t>Locally produced natural hardwood timber skirting bull nose edging cut to size and fitted as per installer specification. All corners to receive 45B0 mitre to create tight fit at corners. Painted black to match shop front and to prevent against water damage (paint elsewhere measured).</t>
  </si>
  <si>
    <t>100mm Skirting</t>
  </si>
  <si>
    <t>DOORS ETC</t>
  </si>
  <si>
    <t>Single Solid hardwood core timber doors with masonite flush panels</t>
  </si>
  <si>
    <t>TD-01 Size: 813 x 2 032mm high door</t>
  </si>
  <si>
    <t>TD-05 Size: 813 x 2 032mm high door</t>
  </si>
  <si>
    <t>TD-06 Size: 762 x 2 032mm high door</t>
  </si>
  <si>
    <t>TD-10 Size: 813 x 2 032mm high door</t>
  </si>
  <si>
    <t>Single Semi-solid core timber doors with masonite flush panels</t>
  </si>
  <si>
    <t>TD-02 Size: 762 x 1 900mm high door</t>
  </si>
  <si>
    <t>Extra over for undercutting doors</t>
  </si>
  <si>
    <t>Solid Core unequal leaf double door with masonite flush panels</t>
  </si>
  <si>
    <t>TD-07 Size: 1 360 x 2 032mm high door</t>
  </si>
  <si>
    <t>FIRE DOORS</t>
  </si>
  <si>
    <t>"Bitcon Class B" fire door or equivalent and equally approved including 1.6mm double rebated pressed steel frames</t>
  </si>
  <si>
    <t>FD-01 Overall size: 813 x 2 032mm high door</t>
  </si>
  <si>
    <t>FD-02 Overall size: 925 x 2 032mm high door</t>
  </si>
  <si>
    <t>SPECIAL DOORS</t>
  </si>
  <si>
    <t>44dB Purpose made acoustic single hardwood timber door</t>
  </si>
  <si>
    <t>TD-09 Size: 813 x 2 032mm high door</t>
  </si>
  <si>
    <t>Extra over for cutting out 300 x 500mm high viewing panels (viewing pamels elsewhere measured)</t>
  </si>
  <si>
    <t>44dB Purpose made acoustic unequal leaf double hardwood timber door</t>
  </si>
  <si>
    <t>TD-08 Size: 1 360 x 2 100mm high door</t>
  </si>
  <si>
    <t>Acoustically insulated composite panel purpose made folding / stacking doors for simultaneous presentations.</t>
  </si>
  <si>
    <t>FS-01 Overall size: 6 040 x 2 250mm high door</t>
  </si>
  <si>
    <t>FS-02 Overall size: 1 700 x 2 250mm high door</t>
  </si>
  <si>
    <t>FS-03 Overall size: 4 815 x 2 600mm high door</t>
  </si>
  <si>
    <t>CUPBOARDS TO KITCHENS, SCULLERY, ETC.</t>
  </si>
  <si>
    <t>SUPPLEMENTARY PREAMBLES</t>
  </si>
  <si>
    <t>General</t>
  </si>
  <si>
    <t>The following cupboard fittings are given as complete units i.e. the components of the units have not been given separately. Descriptions of such units shall, therefore, be deemed to include all components, assembling, housing, notching, glueing, blocking, planting-on and screwing with countersunk screws, edge strips, thermosetting plastic laminate, glass, ironmongery, metalwork, paint or varnish finishes, etc  Prices are to include for all necessary filler pieces against walls etc</t>
  </si>
  <si>
    <t>References</t>
  </si>
  <si>
    <t>References given in descriptions refer to the respective types of fittings detailed on the architect's drawing accompanying these bills of quantities for tender purposes</t>
  </si>
  <si>
    <t>"Novalam MDF" Kitchen cupboards or equivalent and equally approved with hinges, handles and telescopic drawer slides, as detailed on Architectural drawing No. 320-01 and 320-02</t>
  </si>
  <si>
    <t>L-shaped kitchen wall cupboard with "Hanex S.008 N-White" or equivalent and equally approved acrylic counter top to suit overall size, 1 945 x 2 970 x 900mm high including all cut-outs, etc.</t>
  </si>
  <si>
    <t>L-shaped kitchen wall cupboard with "Hanex S.008 N-White" or equivalent and equally approved acrylic counter top to suit overall size, 2 970 x 3 826 x 900mm high including all cut-outs, etc.</t>
  </si>
  <si>
    <t>Rectangular shaped Kitchen wall cupboard with "Hanex S.008 N-White" or equivalent and equally approved acrylic counter top to suit overall size, 1 135 x 600 x 900mm high including all cut-outs, etc.</t>
  </si>
  <si>
    <t>Rectangular shaped Pause area wall cupboard with "Hanex S.008 N-White" or equivalent and equally approved acrylic counter top to suit overall size, 2 733 x 600 x 900mm high including all cut-outs, etc.</t>
  </si>
  <si>
    <t>Rectangular shaped Scullery wall cupboard with "Hanex S.008 N-White" or equivalent and equally approved acrylic counter top to suit overall size, 2 219 x 595 x 900mm high including all cut-outs, etc.</t>
  </si>
  <si>
    <t>Vanity basins and recessed counters, top made from "Hanex P-004 Solaris" and base made from "Hanex D-028 Blackbeat"or equivalent and equally approved as detailed on Architectural drawing No. 320-01 and 320-02</t>
  </si>
  <si>
    <t>Vanity counter overall size 1 485 x 500 x 870mm high including all cut-outs, etc.</t>
  </si>
  <si>
    <t>Allow the sum of R 25 000.00 for the supply and installation of serving counters</t>
  </si>
  <si>
    <t>Allow the sum of R 25 000.00 for the supply and installation of shelving to storerooms</t>
  </si>
  <si>
    <t>BILL NO 8</t>
  </si>
  <si>
    <t>CEILINGS, PARTITIONS AND ACCESS FLOORING (PROVISIONAL)</t>
  </si>
  <si>
    <t>Ceilings</t>
  </si>
  <si>
    <t>Unless otherwise described ceilings shall be deemed to be horizontal.  Rates for the applicable items contained in this bill are to allow for all necessary "scaffolding and special scaffolding" for the works to be carried out at all levels and heights as required on site.</t>
  </si>
  <si>
    <t>Steel components</t>
  </si>
  <si>
    <t>All steel components for ceilings, partitions, etc are to be galvanised in accordance with SANS 121</t>
  </si>
  <si>
    <t>SUSPENDED CEILINGS</t>
  </si>
  <si>
    <t>Proprietary suspended ceilings</t>
  </si>
  <si>
    <t>Hangers, suspension grids, "lay-in" panels, etc are to be in accordance with the manufacturers' recommendations  Electrical light fittings, diffusers, panels etc are generally "lay-in" units of the same dimensions as the suspension grid described and allowance must be made in the rates accordingly for their support inclusive of any flexibility in setting out that may be required (ceiling panels have not been deducted and pricing is to take cognisance thereof)</t>
  </si>
  <si>
    <t>Flush plastered skim ceilings</t>
  </si>
  <si>
    <t>Ceilings shall comprise 12mm gypsum plasterboard boards screwed to and including screw-up suspension grid consisting of main tees at 1 200mm centres and galvanised steel capped cross tees at 400mm centres and with tape fixed over joints and the whole finished with gypsum plaster trowelled to a smooth polished surface</t>
  </si>
  <si>
    <t>The grid shall be suspended by means of galvanised steel L-section hangers at suitable centres, securely shot-pinned or screwed to concrete, steel or wood</t>
  </si>
  <si>
    <t>Flush plastered gypsum plasterboard suspended bulkheads</t>
  </si>
  <si>
    <t>Bulkheads shall comprise galvanised steel studding of 63,5mm top and bottom tracks with vertical studs at maximum 400mm centres, pop-riveted to the top and bottom tracks with similar additional vertical studs as necessary at abutments, ends, etc and covered as described with plasterboard screwed to studding with drywall screws at maximum 300mm centres. Boards shall be butt jointed and finished with tape and jointing compound and the whole finished with gypsum plaster trowelled to a smooth polished surface to the thickness recommended by the manufacturer</t>
  </si>
  <si>
    <t>Descriptions shall be deemed to include any additional studs at ends and intersections, corner beads, cornices at junctions with ceilings, jointing compound, tape, etc</t>
  </si>
  <si>
    <t>"AMF Topic with Econogrid" or other equivalent and equivalent and equally approved ceiling tiles, colour white, size 600 x 600mm, laid on suspension system. Ceilings to be installed by an approved specialist and in accordance with the manufacturer's recommendations</t>
  </si>
  <si>
    <t>Ceilings suspended not exceeding 1m below concrete soffits</t>
  </si>
  <si>
    <t>"Knauf AMF Thermatex Alpha Accoustic" or other equivalent and equivalent and equally approved ceiling tiles, colour white, size 600 x 600mm, laid on suspension system. Ceilings to be installed by an approved specialist and in accordance with the manufacturer's recommendations</t>
  </si>
  <si>
    <t>9.5mm thick gypsum plasterboard ceiling system suspended on a suspension grid system.  All joints to be covered with fibre tape and the entire surface plastered with 3mm to 6mm thick skimming plaster.</t>
  </si>
  <si>
    <t>Vertical portion of bulkheads 50mm high, suspended not exceeding 1m below concrete soffits</t>
  </si>
  <si>
    <t>Vertical portion of bulkheads 100mm high, suspended not exceeding 1m below concrete soffits</t>
  </si>
  <si>
    <t>Vertical portion of bulkheads 200mm high, suspended not exceeding 1m below concrete soffits</t>
  </si>
  <si>
    <t>Vertical portion of bulkheads 420mm high, suspended not exceeding 1m below concrete soffits</t>
  </si>
  <si>
    <t>Acoustic insulation material by specialist in bulkhead above folding / stacking doors</t>
  </si>
  <si>
    <t>Accoustic insulation</t>
  </si>
  <si>
    <t>PARTITIONS, ETC</t>
  </si>
  <si>
    <t>FIXED PARTITIONS</t>
  </si>
  <si>
    <t>Gypsum drywall partition systems</t>
  </si>
  <si>
    <t>Partitions consisting of 63mm "Ultra Drywall" steel studs inserted at 600mm centres into 63mm "Ultrasteel Drywall" steel track at top and bottom clad on both sides as described, including additional studs as necessary at abutments, ends, etc. Boards shall be fixed in strict accordance with the manufacturer's instructions and all joints shall be taped and jointed</t>
  </si>
  <si>
    <t>Unless otherwise described rates for partitions shall be deemed to include for standard flat section aluminium skirting on both sides</t>
  </si>
  <si>
    <t>Wall paper and/or paint and varnish finishes are given elsewhere</t>
  </si>
  <si>
    <t>Standard drywall to u/side ceiling tiles or flush plaster. Standard width 89mm wide single skin Half hour fire rated drywall partition Consisting of 63,5mm galvanised drywall steel Studs inserted @ 600mm centres into 63,5mm Steel top and bottom track, and Clad both sides with 1 layer 12,5mm taper edge Gypsum board fixed with 25mm drywall screws Spaced at 220mm centres. All joints to be taped and joined according to manufacturerb_x0019_s Specifications. All external corners to receive 0,6mm galvanised steel corner bead. All Drywalls to be skimmed, sanded and finished Sufficiently in order to receive washable matt Acrylic PVA paint (paint elsewhere measured).</t>
  </si>
  <si>
    <t>Partitions 2 805mm high with bottom track plugged and top track fixed to suspended ceiling tees</t>
  </si>
  <si>
    <t>Extra over partition 2 805mm high for vertical abutment</t>
  </si>
  <si>
    <t>Extra over partition 2 805mm high for corner</t>
  </si>
  <si>
    <t>Extra over partition 2 805mm high for T-intersection</t>
  </si>
  <si>
    <t>Extra over partition 2 805mm high for fair end</t>
  </si>
  <si>
    <t>Partitions 1 800mm high with bottom track plugged and top track fixed to suspended ceiling tees</t>
  </si>
  <si>
    <t>Extra over partition 1 800mm high for vertical abutment</t>
  </si>
  <si>
    <t>Extra over partition 1 800mm high for corner</t>
  </si>
  <si>
    <t>Extra over partition 1 800mm high for fair end</t>
  </si>
  <si>
    <t>2-hour fire rated rhino board drywalling to run to slab above ceiling, to be closed off below floor and under &amp; above door to create a sealed unit. Sound reduction index 51 cbo. Approximate Mass to be 50kg per square meters. Wall Thickness to be 115mm wide for two hour fire Rated drywall partition consisting of 63,5mm Drywall Ultrasteel studs spaced at 600mm Centres into 63,5mm Ultrasteel top and bottom Track and clad both sides with a base layer 12,5mm thick taper edge rhino-firestop fixed with 25mm screws spaced at 220mm centres apply a Sheet of 0.5mm galvanized steel to each side &amp; Apply a face layer 0f 12,5mm taper edge rhino firestop To both sides. Staggering all joints Using 41mm drywall screws spaced at 220mm Centres tape and joint according to data sheet (standard clauses for specifiers: drywall Systems) for hand jointing application. All Drywalls to be skimmed and finished sufficiently in order to receive washable matt acrylic PVA Paint all service penetrations to drywall to be Fire stopped in accordance with sabs standards</t>
  </si>
  <si>
    <t>Partitions 2 805mm high with bottom and top tracks plugged</t>
  </si>
  <si>
    <t xml:space="preserve"> Extra over partition 2 805mm high for vertical abutment</t>
  </si>
  <si>
    <t>"AMF Shadowline cornices Code: C-SRW 25 OEA" or similar approved fixed as per manufacturer's instruction</t>
  </si>
  <si>
    <t>25 x 25mm Aluminium trim</t>
  </si>
  <si>
    <t>BILL NO 9</t>
  </si>
  <si>
    <t>FLOOR COVERINGS, WALL LININGS, ETC (PROVISIONAL)</t>
  </si>
  <si>
    <t>The Tenderer is referred to the relevant Clauses in the separate document Model Preambles for Trades (2008 Edition)</t>
  </si>
  <si>
    <t>NOTE:</t>
  </si>
  <si>
    <t>Prior to the laying of the vinyl sheet flooring the screeded substrate shall be thoroughly checked for levelness, imperfections, etc., as no claim will be entertained should the floor be deemed to be uneven in appearance by the Architect or Client</t>
  </si>
  <si>
    <t>Rates for floor coverings must include for fixing, adhesive, wastage, profit, etc</t>
  </si>
  <si>
    <t>Floor coverings, wall linings, etc shall, where applicable, be fixed with adhesive as recommended by the manufacturers of the flooring, linings, etc</t>
  </si>
  <si>
    <t>FLOOR COVERINGS</t>
  </si>
  <si>
    <t>Bergvik fully adjustable raised access flooring tiles colour Granite (Colour code: M335) or equivalent and equally approved, size 600 x 600mm x 38mm thick</t>
  </si>
  <si>
    <t>On floors</t>
  </si>
  <si>
    <t>"Belgotex floors Atlantis colour Clear Bubbles" or equivalent and equally approved carpet tiles, size 500 x 500mm installed by approved installer in accordance with SANS 10186:2010, the code of practice for textile floor coverings</t>
  </si>
  <si>
    <t>"Belgotex floors Berber Point colour Gridlock" or equivalent and equally approved carpet tiles, size 500 x 500mm installed by approved installer in accordance with SANS 10186:2010, the code of practice for textile floor coverings</t>
  </si>
  <si>
    <t>"Belgotex floors Natural Bark colour Knots" or equivalent and equally approved carpet tiles, size 500 x 500mm installed by approved installer in accordance with SANS 10186:2010, the code of practice for textile floor coverings</t>
  </si>
  <si>
    <t>SCREEDS</t>
  </si>
  <si>
    <t>"Tal Screedmaster" or other equivalent and equivalent and equally approved</t>
  </si>
  <si>
    <t>5mm thick self levelling screed on floors and landings</t>
  </si>
  <si>
    <t>SUNDRIES</t>
  </si>
  <si>
    <t>Aluminium transition strips</t>
  </si>
  <si>
    <t>Natural anodised aluminium carpet gripper, adjustable ramp edge transition strip fixed to substrate with general-purpose metal adhesive</t>
  </si>
  <si>
    <t>BILL NO 10</t>
  </si>
  <si>
    <t>IRONMONGERY (PROVISIONAL)</t>
  </si>
  <si>
    <t>Finishes to ironmongery</t>
  </si>
  <si>
    <t>Where applicable finishes to ironmongery are indicated by suffixes in accordance with the following list: BS Satin bronze lacquered CH Chromium plated SC Satin chromium plated SE Silver enamelled GE Grey enamelled AS Anodised silver AB Anodised bronze AG Anodised gold ABL Anodised black PB Polished brass PL Polished and lacquered PT Epoxy coated SD Sanded</t>
  </si>
  <si>
    <t>Supply and install all Ironmongery items by "dormakaba" or equivalent and equally approved manufacturer</t>
  </si>
  <si>
    <t>Locks, indicator bolts, etc.</t>
  </si>
  <si>
    <t>43mm Five pin euro-profile single cylinder master keyed. Code: DSC104301 MK (43mm)</t>
  </si>
  <si>
    <t>66mm Five pin euro-profile double cylinder master keyed. Code DDC106601 MK (66mm)</t>
  </si>
  <si>
    <t>153mm Manual flush bolt with heel. Code: DFB-SC-180</t>
  </si>
  <si>
    <t>305mm Manual flush bolt with heel. Code: DFB-SC-181</t>
  </si>
  <si>
    <t>Bathroom deadlock. Code: D032D SS</t>
  </si>
  <si>
    <t>Bathroom WC indicator (Red and White) and turn knob. Code: DWC-005</t>
  </si>
  <si>
    <t>Sets</t>
  </si>
  <si>
    <t>Cylinder deadlock. Code: D037D SS</t>
  </si>
  <si>
    <t>Cylinder sash lock. Code: D036S SS</t>
  </si>
  <si>
    <t>Exterior access lock with lever handle. Code: PHT3901</t>
  </si>
  <si>
    <t>Narrow stile heavy duty swivel dead lock. Code: D07735 SS</t>
  </si>
  <si>
    <t>Narrow stile heavy duty swivel sash lock. Code: D07635 SS</t>
  </si>
  <si>
    <t>Narrow stile roller dead lock. Code D02835 SS</t>
  </si>
  <si>
    <t>Rebate conversion kit for euro profile locks D036S, D037D. Code: D038R NP</t>
  </si>
  <si>
    <t>Single electromagnetic lock with 600 lbf (2669 N) holding force, surface-mounted, with lock status sensor and red/green LED indicator (19860501). Code: EMC 600 ALH</t>
  </si>
  <si>
    <t>L Bracket for single electromagnetic lock EMC 600 ALH (19860524). Code: L Bracket 600</t>
  </si>
  <si>
    <t>Two point locking panic bar for single door. Door leaf 1000mm wide x 2270mm high (2201. 2104. PHX02. PHX04). Code: PHA2 S SD</t>
  </si>
  <si>
    <t>Handles</t>
  </si>
  <si>
    <t>325 x 25mm Straight tubular pull handle. Code: DPH301A BTB</t>
  </si>
  <si>
    <t>Pairs</t>
  </si>
  <si>
    <t>382 x 32mm D-Shaped Offset Tubular Pull Handle. Code: DPH215 BTB</t>
  </si>
  <si>
    <t>DPH301C Pull Handle BT fixed on a 75 x 170 x 1.2mm thick Grade 430 stainless steel plate with no cylinder cut-out. Code: DHP-430-BL-SF 75X170</t>
  </si>
  <si>
    <t>DPH301C Pull Handle BT fixed on a 150 x 300 x 1.2mm thick Grade 430 stainless steel plate with no cylinder cut-out. Code: DHP-430-BL-SF 150X300</t>
  </si>
  <si>
    <t>Lever handle on narrow stile rose with narrow stile cylinder escutcheons. Code: TH122 NS Cyl S.S</t>
  </si>
  <si>
    <t>Lever handle on rose with cylinder escutcheons. Code: TH122 Cyl S.S</t>
  </si>
  <si>
    <t>Escutcheon plates</t>
  </si>
  <si>
    <t>Narrow Stile Cylinder escutcheon. Code: DCE-105 S.S</t>
  </si>
  <si>
    <t>Round cylinder escutcheon. Code: DCE-002 S.S</t>
  </si>
  <si>
    <t>Door closers, etc.</t>
  </si>
  <si>
    <t>EN 2-4 Concealed in the door closer. Code: ITS962-4 NHO</t>
  </si>
  <si>
    <t>Non-hold open cam action slide channel door closer. Max door width 950mm. Closing Force EN 3. Hydraulic speed control. Pull-side door leaf fixing (Standard), Push-side transom fixing. Door closer compliant with EN 1154. Door closer is "Certi fire" approved (Certificate No. CF 119) for door types ITT 120, MM/IMM 240. Certified manufacturer to ISO 9001. Code: TS91B - SL</t>
  </si>
  <si>
    <t>Non-hold open cam action slide channel door closer. Max door width 950mm. Closing Force EN 2-4V. Adjustable strength. Hydraulic speed control. Pull-side door leaf fixing (Standard), Push-side transom fixing. (Angle bracket included). Door closer compliant with EN 1154. Door closer is "Certi fire" approved (Certificate No. CF 119) for door types ITT 120, MM/IMM 240. Certified manufacturer to ISO 9001. Code: TS92G - AB -SL</t>
  </si>
  <si>
    <t>Door signage, kick plates, etc.</t>
  </si>
  <si>
    <t>150 x 150mm "Female" sign. Code: DSS-131 F</t>
  </si>
  <si>
    <t>150 x 150mm "Male" sign. Code: DSS-130 M</t>
  </si>
  <si>
    <t>100 x 75mm High information signs comprising of a vinyl layer pressed between two 4mm toughened "Optiwhite" glass or equivalent and equally approved fixed with four stainless steel stand off fixing bolts, finished with stainless steel end caps to brick walls</t>
  </si>
  <si>
    <t>170 x 75mm High door signs comprising of a vinyl layer pressed between two 4mm toughened "Optiwhite" glass or equivalent and equally approved fixed with four stainless steel stand off fixing bolts finished with stainless steel end caps to drywall partitions</t>
  </si>
  <si>
    <t>170 x 75mm High timber door signs comprising of a vinyl layer pressed between two 4mm toughened "Optiwhite" glass or equivalent and equally approved fixed with four stainless steel stand off fixing bolts, finished with stainless steel end caps to timber door</t>
  </si>
  <si>
    <t>170 x 120mm High door signs comprising of a vinyl layer pressed between two 4mm toughened "Optiwhite" glass or equivalent and equally approved fixed with four stainless steel stand off fixing bolts finished with stainless steel end caps to drywall partitions</t>
  </si>
  <si>
    <t>170 x 200mm High door signs comprising of a vinyl layer pressed between two 4mm toughened "Optiwhite" glass or equivalent and equally approved fixed with four stainless steel stand off fixing bolts finished with stainless steel end caps to drywall partitions</t>
  </si>
  <si>
    <t>170 x 200mm High timber door signs comprising of a vinyl layer pressed between two 4mm toughened "Optiwhite" glass or equivalent and equally approved fixed with four stainless steel stand off fixing bolts finished with stainless steel end caps to timber door</t>
  </si>
  <si>
    <t>500 x 170mm High information signs comprising of a vinyl layer pressed between two 4mm toughened "Optiwhite" glass or equivalent and equally approved fixed with four stainless steel stand off fixing bolts, finished with stainless steel end caps to brick walls</t>
  </si>
  <si>
    <t>200 x 813 x 1.2mm Thick Grade 430 stainless steel kick plate. Code: DKP-430-SF 200</t>
  </si>
  <si>
    <t>75 x 170 x 1.2mm Thick Grade 430 stainless steel plate. Code: DPP-430-BL-SF 75X170</t>
  </si>
  <si>
    <t>150 x 300 x 1.2mm Thick Grade 430 stainless steel plate with cylinder cut-out left. Code: DPP-430-CL-SF 150X300</t>
  </si>
  <si>
    <t>150 x 300 x 1.2mm Thick Grade 430 stainless steel plate with cylinder cut-out right. Code: DPP-430-CR-SF 150X300</t>
  </si>
  <si>
    <t>300 x 813 x 1.2mm Thick Grade 430 stainless steel kick plate. Code: DKP-430-SF 300</t>
  </si>
  <si>
    <t>900 x 813 x 1.2mm Thick Grade 430 stainless steel kick plate. Code: DKP-430-SF 900</t>
  </si>
  <si>
    <t>Cabin hook 150mm. Code: CH 150</t>
  </si>
  <si>
    <t>Dust proof strike. Code:DPS-SS-032</t>
  </si>
  <si>
    <t>Floor mounted door stop. Code: DDS-NP-018</t>
  </si>
  <si>
    <t>Hat and coat hook with rubber buffer. Code: DHC-SS-031B</t>
  </si>
  <si>
    <t>MOTORISED BLINDS</t>
  </si>
  <si>
    <t>Supply and install motorised " Block-out blinds with Carnival block out fabric, colour white" or equivalent and equally approved blinds</t>
  </si>
  <si>
    <t>Blinds to cover openings sized 5 725 x 2 600mm high</t>
  </si>
  <si>
    <t>Blinds to cover openings sized 5 000 x 2 500mm high</t>
  </si>
  <si>
    <t>BUDGETARY ALLOWANCE</t>
  </si>
  <si>
    <t>Allow the sum of R 150 000.00 for the supply and installation of blinds to office areas specified by the Architect</t>
  </si>
  <si>
    <t>BILL NO 11</t>
  </si>
  <si>
    <t>STRUCTURAL STEELWORK (PROVISIONAL)</t>
  </si>
  <si>
    <t>All work to be in accordance with SANS 1200 H  All Structural steelwork to be Grade S355JR galvanised in accordance with SANS 4998/ISO 4998:1996 for 'Structural Quality'.  All bolts to be Grade 8.8 bolts and to be hot dipped galvanised to SANS 121:2011 (ISO 1461:2009(E)).  Contractor is to refer to Engineer's notes for details of all fixing, welding, etc.</t>
  </si>
  <si>
    <t>All structural steelwork including welding, holing, grouting up, etc. to Structural steel staircase as per Engineer's drawing No. 200-309/501</t>
  </si>
  <si>
    <t>180 PFC Cross Beam</t>
  </si>
  <si>
    <t>180 PFC Beam</t>
  </si>
  <si>
    <t>200 PFC Post A</t>
  </si>
  <si>
    <t>200 PFC Post B</t>
  </si>
  <si>
    <t>200 PFC Post C</t>
  </si>
  <si>
    <t>200 PFC Stringer</t>
  </si>
  <si>
    <t>200PFC End Beam</t>
  </si>
  <si>
    <t>50 x 50 x 5mm Thick L Cleats</t>
  </si>
  <si>
    <t>150 x 75 x 10mm Thick L Cleats</t>
  </si>
  <si>
    <t>10mm Thick steel plates</t>
  </si>
  <si>
    <t>12mm thick steel plates</t>
  </si>
  <si>
    <t>16mm Thick steel plates</t>
  </si>
  <si>
    <t>M12 Chemical anchor bolts</t>
  </si>
  <si>
    <t>M16 Chemical anchor bolts</t>
  </si>
  <si>
    <t>M20 Chemical anchor bolts</t>
  </si>
  <si>
    <t>Mentis ball and tube heavy duty industrial hand rail/ knee rails and posts (or equally approved) fixed to top of stringers as per Manufacturer's specification and details (typical)</t>
  </si>
  <si>
    <t>All structural steelwork including welding, holing, grouting up, etc. to Structural steel canopy as per Engineer's drawing No. 200-309/500</t>
  </si>
  <si>
    <t>203 x 133 x 25mm Thick Under Beam Rafter</t>
  </si>
  <si>
    <t>175 x 75 x 20 x 2.5mm CFLC Purlins</t>
  </si>
  <si>
    <t>115mm Diameter x 4.5mm thick CHS tube tie</t>
  </si>
  <si>
    <t>50 x 50 x 3mm Thick angles as false rafters</t>
  </si>
  <si>
    <t>8mm Thick steel plates</t>
  </si>
  <si>
    <t>10mm thick steel plates</t>
  </si>
  <si>
    <t>16mm thick steel plates</t>
  </si>
  <si>
    <t>20mm Thick steel plates</t>
  </si>
  <si>
    <t>M24 Chemical anchor bolts</t>
  </si>
  <si>
    <t>All structural steelwork including welding, holing, grouting up, etc. to Slab infills as per Engineer's drawing No. 200-309/304</t>
  </si>
  <si>
    <t>100 x 100 x 10mm Thick Steel support angle welded to 100 x 100 x 10mm thick flat with 6mm full penetration bevel weld fixed to side of existing reinforced concrete slab with M20 chemical anchors</t>
  </si>
  <si>
    <t>FINAL PAINTING OF EXPOSED STRUCTURAL STEELWORK</t>
  </si>
  <si>
    <t>Prepare surfaces of structural steelwork as specified and apply primer with galvanised iron primer suitable for external application with two finishing coats of matt enamel paint. Colour: cable grey. Code: 03bb 17/015. Dulux or equivalent and equally approved,  applied with smooth sponge roller.</t>
  </si>
  <si>
    <t>Exposed structural steelwork</t>
  </si>
  <si>
    <t>BILL NO 12</t>
  </si>
  <si>
    <t>METALWORK (PROVISIONAL)</t>
  </si>
  <si>
    <t>Aluminium doors, windows, etc</t>
  </si>
  <si>
    <t>Doors and windows shall comply with AAAMSA design criteria  Glazing shall comply with SANS 10400 Part N.  Glass shall be either "SOLARVUE SERENE GREEN SHL" or "SOLARVUE SERENE GREEN TRANSLUCENT" laminated performance glass as shown on the window schedules appended to these bills of quantities.  Glass thickness shall comply with SAGGA regulations irrespective of thickness shown on the schedules/drawings.  All windows will be fitted with black neoprene gaskets between glazing and glazing beads.  Rubber gaskets to all doors and opening window sections.  Doors and windows shall be supplied with protective tape and plastic and shall be removed only once surrounding trades have been completed.</t>
  </si>
  <si>
    <t>Installation shall be such that the installed products are securely anchored using stainless steel or aluminium screws and sealed with an approved 10 x 10mm silicone fillet sealant on the outside.  All corners will be mitred to form close joints, fixed with stainless steel self tapping screws to AAMSA standards, with all joints sealed.  For purpose made windows and doors, refer to drawings issued separately with these bills of quantities.</t>
  </si>
  <si>
    <t>The following certificates shall be provided prior to commencement of site work:1	A copy of the relevant AAAMSA Performance Test Certificate from the manufacturer/contractor supplying the architectural aluminium product 2	A Certificate of Conformance confirming that anodising or powder coating has been processed in accordance with SANS 999 and SANS 1796 respectively</t>
  </si>
  <si>
    <t>3	A powder guarantee of not less than 15 years issued by the powder manufacturer.  The specific conditions contained in this guarantee shall form part of the powder coating process 4	A Certificate of Conformance confirming that 	glazing has been installed in accordance with SANS 0137, ensuring that safety glazing materials have been installed in the mandatory areas and that each individual pane of safety glazing materials has been permanently marked5	A warranty from the manufacturer of the laminated safety glass and/or hermetically sealed glazing units guaranteeing the products against de lamination and colour degradation for a period of not less than five years</t>
  </si>
  <si>
    <t>PRESSED STEEL DOOR FRAMES</t>
  </si>
  <si>
    <t>1.6mm Double rebated frames, factory primed with red oxide and suitable for one brick walls supplied with fixing, tie bars and two 100mm steel butt hinges per door leaf to suit doors:</t>
  </si>
  <si>
    <t>ALUMINIUM DOOR FRAMES</t>
  </si>
  <si>
    <t>Powder coated extruded natural anodised aluminium frames to suit timber doors:</t>
  </si>
  <si>
    <t>ALUMINIUM WINDOWS, DOORS, ETC</t>
  </si>
  <si>
    <t>Heavy duty powder coated aluminium window units complete with subframes, ironmongery, 6.38mm laminated safety glass, sealing, etc and fixing to brickwork or concrete as per Architectural drawing No. 510-01 and 510-02</t>
  </si>
  <si>
    <t>W-01 size: 1 200 x 600mm high window</t>
  </si>
  <si>
    <t>Heavy duty powder coated aluminium door units complete with subframes, ironmongery, 6.38mm laminated safety glass, sealing, vinyl signage, etc and fixing to brickwork or concrete as per Architectural drawing No. 510-01 and 510-02</t>
  </si>
  <si>
    <t>AD-01 size: 1 000 x 2 600mm high doors</t>
  </si>
  <si>
    <t>AD-02 size: 1 800 x 2 400mm high doors</t>
  </si>
  <si>
    <t>AD-03 size: 810 x 2 400mm high doors</t>
  </si>
  <si>
    <t>AD-04 size: 1 000 x 2 400mm high doors</t>
  </si>
  <si>
    <t>Viewing panel size:300 x 500mm high</t>
  </si>
  <si>
    <t>Heavy duty powder coated aluminium viewing panels complete with subframes, 6.38mm laminated acoustic safety glass, sealing, etc and fixing to brickwork or concrete as per Architectural drawing No. 510-01 and 510-02</t>
  </si>
  <si>
    <t>ALUMINIUM SHOPFRONTS</t>
  </si>
  <si>
    <t>Heavy duty powder coated aluminium shop front units complete with subframes, ironmongery, 6.38mm laminated safety glass, sealing, vinyl signage, etc and fixing to brickwork or concrete as per Architectural drawing No. 510-01 and 510-02</t>
  </si>
  <si>
    <t>SF-01 size: 4 000 x 2 600mm high shopfront</t>
  </si>
  <si>
    <t>SF-02 size: 2 375 x 2 400mm high shopfront</t>
  </si>
  <si>
    <t>SF-03 size: 2 200 x 2 500mm high shopfront</t>
  </si>
  <si>
    <t>SF-04 size: 1 500 x 2 400mm high shopfront</t>
  </si>
  <si>
    <t>SF-05 size: 6 485 x 2 400mm high shopfront</t>
  </si>
  <si>
    <t>SF-06 size: 1 100 x 2 100mm high shopfront</t>
  </si>
  <si>
    <t>SUNDRY METALWORK</t>
  </si>
  <si>
    <t>"Rectagrid RS40 45 x 4.5mm thick" or equivalent and equally approved Mentis grating fixed above ceiling as per engineer's instruction to prevent unwanted entry to server room from ceiling void</t>
  </si>
  <si>
    <t>Mentis grating</t>
  </si>
  <si>
    <t>GLAZED ALUMINIUM BALUSTRADES</t>
  </si>
  <si>
    <t>1 000mm high anodised aluminium and structural glass balustrade to internal staircases fixed with all necessary bolts, welds, etc.</t>
  </si>
  <si>
    <t>1 000mm High glazed blaustrading</t>
  </si>
  <si>
    <t>Extra over for flat closed end</t>
  </si>
  <si>
    <t>Extra over for ramp or knee</t>
  </si>
  <si>
    <t>Extra over for mitred L-intersection</t>
  </si>
  <si>
    <t>Allow the sum of R75 000.00 for the supply and installation of privacy and decorative vinyl to glazed doors and shop fronts</t>
  </si>
  <si>
    <t>Allow the sum of R50 000.00 for the supply and installation of internal handrails to glazed balustrades</t>
  </si>
  <si>
    <t>Allow the sum of R10 000.00 for the supply and installation of general internal signage to office areas</t>
  </si>
  <si>
    <t>Allow the sum of R5 000 for the supply and installation of shower doors</t>
  </si>
  <si>
    <t>BILL NO 13</t>
  </si>
  <si>
    <t>PLASTERING (PROVISIONAL)</t>
  </si>
  <si>
    <t>Screeds wood floated, on concrete</t>
  </si>
  <si>
    <t>40mm Thick on floors and landings</t>
  </si>
  <si>
    <t>INTERNAL PLASTER</t>
  </si>
  <si>
    <t>Cement plaster wood floated for tiles, on brickwork</t>
  </si>
  <si>
    <t>On walls</t>
  </si>
  <si>
    <t>On narrow widths not exceeding 300mm wide</t>
  </si>
  <si>
    <t>Cement plaster rendering coat with gypsum skim plaster finishing coat, on brickwork</t>
  </si>
  <si>
    <t>BILL NO. 14</t>
  </si>
  <si>
    <t>TILING (PROVISIONAL)</t>
  </si>
  <si>
    <t>Prime Cost amounts for tiles are NET  Rates for tiling, in addition to the PC amount, must include for fixing, adhesive, grout, wastage, profit, etc</t>
  </si>
  <si>
    <t>NOTES  Prior to the laying of the floor tiles, the screeded substrate shall be thoroughly checked for levelness, imperfections, etc., as no claim will be entertained should the floor be deemed to be uneven in appearance by the Architect or Client</t>
  </si>
  <si>
    <t>Unless described as "fixed with adhesive to plaster (plaster elsewhere)" descriptions of tiling on brick or concrete walls, columns, etc shall be deemed to include 1:4 cement plaster backing and descriptions of tiling on concrete floors etc shall be deemed to include 1:3 plaster bedding  Tiling described as "fixed with adhesive on power floated concrete" shall be deemed to include for approved tiling key-coat</t>
  </si>
  <si>
    <t>Ceramic, porcelain, marble and granite tiles are to be fixed and grouted with suitable adhesives and grouts from the "Tal Professional" range of products as recommended by the manufacturer of the tiles</t>
  </si>
  <si>
    <t>WALL TILING</t>
  </si>
  <si>
    <t>Supply and install 300 x 900mm "Italtile Porcelain wall tiles colour Atelier Mont Blanc" (P.C. Amount R175 /m2) or equivalent and equally approved fixed with adhesive to plaster (plastered elsewhere) and flush pointed with tinted grout</t>
  </si>
  <si>
    <t>Supply and install 600 x 600mm "Italtile Porcelain wall tiles colour Baltimore Marengo Lappato" (P.C. Amount R330 /m2) or equivalent and equally approved fixed with adhesive to plaster (plastered elsewhere) and flush pointed with tinted grout</t>
  </si>
  <si>
    <t>FLOOR TILING</t>
  </si>
  <si>
    <t>Supply and install 600 x 1 200mm "Italtile Ceramic floor tiles colour Neptune grey" (P.C. Amount R175 /m2) or equivalent and equally approved fixed with adhesive to screed (screed elsewhere) and flush pointed with tinted grout</t>
  </si>
  <si>
    <t>Skirting 100mm high</t>
  </si>
  <si>
    <t>Supply and install 600 x 1 200mm "Italtile glazed Porcelain floor tiles colour Spazio White" (P.C. Amount R150 /m2) or equivalent and equally approved fixed with adhesive to screed (screed elsewhere) and flush pointed with tinted grout</t>
  </si>
  <si>
    <t>Supply and install 600 x 600mm "Italtile glazed Porcelain floor tiles colour Baltomore Marengo Leppato" (P.C. Amount R330 /m2) or equivalent and equally approved fixed with adhesive to screed (screed elsewhere) and flush pointed with tinted grout</t>
  </si>
  <si>
    <t>Aluminium corner protectors, stair nosing, edge trims, division strips etc.</t>
  </si>
  <si>
    <t>30 x 30mm Stainless steel tile-in corner protector. Profile to be anchored in place by adhesive, with a grade 304 dot pattern finish</t>
  </si>
  <si>
    <t>8mm Wide x 10 deep natural anodised square edge trim to top edge of tiled skirting.. Profile to be anchored in place by adhesive.</t>
  </si>
  <si>
    <t>25mm Wide x 8mm high LSP 250 Stainless steel listello or equivalent and equally approved between floor tiles with a 102 brushed stainless steel finish installed as per manufacturer's instructions</t>
  </si>
  <si>
    <t>Allow the sum of R30 000.00 for splash backs to ablution and kitchen areas</t>
  </si>
  <si>
    <t>BILL NO 15</t>
  </si>
  <si>
    <t>PLUMBING AND DRAINAGE (PROVISIONAL)</t>
  </si>
  <si>
    <t>Stainless steel basins, sinks, wash troughs, urinals, etc</t>
  </si>
  <si>
    <t>Stainless steel for economy basins, domestic sinks and worktops shall be Type 430 (17/0)  Stainless steel for urinals, basins, quality sinks, wash troughs, institutional equipment, etc shall be Type 304 (18/8)  Stainless steel for laboratory sinks, photographic equipment, etc shall be Type 316 (18/8)  Units shall have standard aprons on all exposed edges and tiling keys against walls where applicable</t>
  </si>
  <si>
    <t>Sealing of edges</t>
  </si>
  <si>
    <t>Outer edges of sinks, basins, baths, urinals, etc are to be sealed against adjacent surfaces with approved silicone</t>
  </si>
  <si>
    <t>PVC-U pipes and fittings</t>
  </si>
  <si>
    <t>Sewer and drainage pipes and fittings shall be jointed and sealed with butyl rubber rings  Soil, waste and vent pipes and fittings shall be solvent weld jointed or sealed with butyl rubber rings</t>
  </si>
  <si>
    <t>PVC-U pressure pipes and fittings</t>
  </si>
  <si>
    <t>Pipes of 50mm diameter and smaller shall be plain ended with solvent welded PVC-U loose sockets and fittings  Pipes of 63mm diameter and greater shall have sockets and spigots with push-in type integral rubber ring joints.  Bends shall be PVC-U and all other fittings shall be cast iron, all with similar push-in type joints</t>
  </si>
  <si>
    <t>High density polyethylene (HDPe) pipes and fittings</t>
  </si>
  <si>
    <t>Pipes shall be type IV and of the class specified with compression fittings</t>
  </si>
  <si>
    <t>Polypropylene pipes</t>
  </si>
  <si>
    <t>Polypropylene pipes 54mm diameter and smaller shall be seamless copper coloured Class 16 pipes jointed with heat welded thermoplastic or where so described compression fittings  Pipes shall be firmly fixed to walls, etc with coloured nylon snap-in pipe clips with provision for accommodating thermal movement and jointed and fixed strictly in accordance with the manufacturer's instructions</t>
  </si>
  <si>
    <t>Reducing fittings</t>
  </si>
  <si>
    <t>Where fittings have reducing ends or branches they are described as "reducing" and only the largest end or branch size is given. Should the contractor wish to use other fittings and bushes or reducers he may do so on the understanding that no claim in this regard will be entertained</t>
  </si>
  <si>
    <t>Fixing of pipes</t>
  </si>
  <si>
    <t>Unless specifically otherwise stated, descriptions of pipes shall be deemed to include fixing to walls, etc, casting in, building in or suspending not exceeding 1m below suspension level</t>
  </si>
  <si>
    <t>Paper wrapping to pipes</t>
  </si>
  <si>
    <t>Pipes chased into brickwork must be wrapped with two layers of stout brown paper tied with wire.  Rates are to include for wrapping around joints and fittings</t>
  </si>
  <si>
    <t>Disinfection of water pipework</t>
  </si>
  <si>
    <t>Water pipework is to be disinfected at completion</t>
  </si>
  <si>
    <t>Laying, backfilling, bedding, etc of pipes</t>
  </si>
  <si>
    <t>Where no manufacturers' instructions exist, pipes shall be laid in accordance with the relevant section of SANS 2001</t>
  </si>
  <si>
    <t>Descriptions of cast iron roof outlets shall be deemed to include joints to pipes and casting into concrete (adaptors for joints to PVC pipes, etc are given separately)  Descriptions of overflow pipes where measured in number, shall be deemed to include joints to cisterns and splay cut ends</t>
  </si>
  <si>
    <t>Descriptions of pipes laid in and including trenches and of inspection chambers, catch pits, etc shall be deemed to include excavation, bedding, backfilling, compaction to a minimum of 90% Mod AASHTO density and disposal of surplus material on site</t>
  </si>
  <si>
    <t>Descriptions of service pipes and flexible connecting pipes shall be deemed to include connections to taps, cisterns, etc and to steel pipes (adaptors for connections to copper pipes, etc are given separately)</t>
  </si>
  <si>
    <t>Descriptions of WC pans, slop hoppers, etc shall be deemed to include for joints to soil pipes (pan connectors are separately measured)</t>
  </si>
  <si>
    <t>As-built drawings</t>
  </si>
  <si>
    <t>The contractor shall prepare an updated set of as-built drawings. At completion of the contract the contractor shall hand these drawings to the principal agent for reproducing onto the originals for handing over to the employer (provision for allowance of as-built drawings elsewhere)</t>
  </si>
  <si>
    <t>SOIL DRAINAGE</t>
  </si>
  <si>
    <t>All underground piping to be laid in accordance with pipe bedding detail as per Engineer's drawing no. 200-309/900 REV P1</t>
  </si>
  <si>
    <t>110mm Diameter uPVC waste drainage pipes</t>
  </si>
  <si>
    <t>110mm uPVC drainage pipes in trenches, including all excavations, cart away, filling, etc.</t>
  </si>
  <si>
    <t>Extra for capped end</t>
  </si>
  <si>
    <t>Extra for rodding eye</t>
  </si>
  <si>
    <t>Extra for 30/45 degree bend</t>
  </si>
  <si>
    <t>Extra for 90 degree bend</t>
  </si>
  <si>
    <t>Extra for 45 degree double socket branch</t>
  </si>
  <si>
    <t>Extra for 90 degree triple socket branch</t>
  </si>
  <si>
    <t>Testing soil drainage system</t>
  </si>
  <si>
    <t>56mm Diameter uPVC waste drainage pipes chased into wall / fixed to suspended slabs</t>
  </si>
  <si>
    <t>56mm drainage pipe</t>
  </si>
  <si>
    <t>SANITARY FITTINGS</t>
  </si>
  <si>
    <t>All sanitary fittings to be connected to existing water pipe works. This is to be checked on site with the relevant engineer.</t>
  </si>
  <si>
    <t>Supply and install all sanitary ware as per Architect's Schedule "540 Sanitaryware Schedule" or equivalent and equally approved</t>
  </si>
  <si>
    <t>Cobra</t>
  </si>
  <si>
    <t>82mm Cobra chrome angle valve supplied and installed complete. Code: COB-832-10</t>
  </si>
  <si>
    <t>90 x 90 x 125mm Cobra Alto chrome shower head supplied and installed complete. Code: COB-076-ALTO5</t>
  </si>
  <si>
    <t>110 x 77 x 230mm Cobra Flush Junior chrome urinal flush pipes supplied and installed complete. Code: COB-FJT5-5</t>
  </si>
  <si>
    <t>130 x 60 x 113mm Cobra Flush Junior chrome flush valves for urinals supplied and installed complete. Code: COB-FJ6-000</t>
  </si>
  <si>
    <t>130 x 60 x 113mm Cobra chrome plated slotted basin Aquawaste supplied and installed complete. Code: COB-302-32</t>
  </si>
  <si>
    <t>200 x 140 x 65mm Cobra Focus chrome bath/shower mixer tap supplied and installed complete with all valves, outlets, etc. Code: COB-FC-956</t>
  </si>
  <si>
    <t>210 x 145 x 85mm Cobra chrome shower arm supplied and installed complete including all flanges, outlets etc. Code: COB-027</t>
  </si>
  <si>
    <t>225 x 175 x 146mm Cobra chrome sink bottle trap code: COB-360 fitted with 210 x 145 x 85mm Cobra chrome tail pipe code: COB-C 342/1, 90 x 80 x 65mm Cobra cap nuts codes: COB-C-342/2 and COB-C-342/3, supplied and installed complete.</t>
  </si>
  <si>
    <t>225 x 175 x 146mm Cobra chrome shower P-trap supplied and installed complete. Code: COB-373</t>
  </si>
  <si>
    <t>230 x 155 x 100mm Cobra Focus chrome basin mixer tap supplied and installed complete including all valves, connectors, etc.</t>
  </si>
  <si>
    <t>260 x 184 x 248mm Cobra brass compression fitting supplied and installed complete. Code: COB-796-20X100</t>
  </si>
  <si>
    <t>288 x 288 x 90mm Cobra Focus chrome sink mixer tap supplied complete including all valves, outlets, etc. Code: COB-FC-970</t>
  </si>
  <si>
    <t>565 x 70 x 190mm Cobra Flush Junior chrome flush valve supplied and installed complete. Code: COB-FJ2-210</t>
  </si>
  <si>
    <t>890 x 390 x 90mm Cobra Karla chrome sink mixer tap supplied and installed complete including all valves, outlets, etc. Code: COB-6614CH</t>
  </si>
  <si>
    <t>Franke</t>
  </si>
  <si>
    <t>431 x 250 x 150mm Franke 2.5 litre White epoxy HydroBoil mounted to wall, supplied and installed complete. Code: 2610006</t>
  </si>
  <si>
    <t>460 x 318 x 150mm Franke SS 5 litre HydroBoil mounted to wall, supplied and installed complete. Code: 2610009</t>
  </si>
  <si>
    <t>1 160 x 460mm Franke Projectline PLN621 double bowl sink code 1990031 including Franke Spaze F/2 double bowl code: 1120009 supplied and installed complete including all wastes, traps, overflows, etc.</t>
  </si>
  <si>
    <t>1 200 x 500mm Franke Quinline QLX621-120 steel double bowl sink code: 1990007 including Franke Spaze F/2 double bowls code: 1120009 supplied and installed complete including all wastes, traps, overflows, etc.</t>
  </si>
  <si>
    <t>Franke F3SV1001 self closing pillar tap supplied and installed complete including all, valves, connectors, etc. Code: 2150029</t>
  </si>
  <si>
    <t>Vaal</t>
  </si>
  <si>
    <t>310 x 140 x 610mm Vaal urinal division screens supplied and installed complete. Code: VAA-705228WH</t>
  </si>
  <si>
    <t>315 x 275 x 415mm Vaal Flat back wall hung urinals supplied and installed complete. Code: VAA-705326WH</t>
  </si>
  <si>
    <t>500 x 400 x 50mm Vaal Jazz toilet seat supplied and installed complete. Code: VAA-8531Z000</t>
  </si>
  <si>
    <t>545 x 380 x 40mm Vaal Orchid galvanised silver toilet fixation floor bracket and fixing set supplied and installed complete. Code: VAA-8082Z000</t>
  </si>
  <si>
    <t>583 x 355 x 382mm Vaal Orchid wall hung water closets supplied and installed complete including all valves, wastes, brackets, connectors, etc. Code: VAA-439100WH</t>
  </si>
  <si>
    <t>Supply and install all sundry sanitary ware as per Architect's Schedule "540 Sanitaryware Schedule" or equivalent and equally approved</t>
  </si>
  <si>
    <t>144 x 138 x 301mm Franke RODX672 SS wall mounted double toilet roll holder with spindle system supplied and installed complete. Code: 2120101</t>
  </si>
  <si>
    <t>200 x 85 x 140mm Franke RODX619 SS wall mounted soap dispenser supplied and installed complete. Code: 2120095</t>
  </si>
  <si>
    <t>200 x 295 x 165mm Franke RODX611 wall mounted sanitary towel disposal and waste bin supplied and installed complete. Code: 2120070</t>
  </si>
  <si>
    <t>275 x 112 x 355mm Franke RODX600 wall mounted paper towel dispenser supplied and installed complete. Code: 2120099</t>
  </si>
  <si>
    <t>355 x 168 x 460mm Franke RODX605 wall mounted waste bin supplied and installed complete. Code: 2120097</t>
  </si>
  <si>
    <t>BILL NO 16</t>
  </si>
  <si>
    <t>GLAZING (PROVISIONAL)</t>
  </si>
  <si>
    <t>MIRRORS, ETC</t>
  </si>
  <si>
    <t>6mm Silvered float glass copper backed mirrors with polished edges, holed for and fixed with chromium plated dome capped mirror screws with rubber buffers to plugs in brickwork</t>
  </si>
  <si>
    <t>655 x 2 960mm Wall mounted mirror</t>
  </si>
  <si>
    <t>BILL NO 17</t>
  </si>
  <si>
    <t>PAINTWORK (PROVISIONAL)</t>
  </si>
  <si>
    <t>PREPARATION OF PLASTERED SURFACES</t>
  </si>
  <si>
    <t>Preparation of plastered surfaces before applying paint will: scrub entire area with sugar soap solution to remove dirt, chalked material and any other contaminants.  Rinse thoroughly with fresh water and allow drying.  Repair cracks and/or plaster defects as per "Crack Repair / Plaster Finish" guidelines available from manufacturers.  All surfaces must be clean, sound and dry before painting.  The moisture content of the cement plaster surfaces must be below 8% when measured on a Doser Hygrometer BD2 scale (or equivalent)</t>
  </si>
  <si>
    <t>PAINT SPECIFICATIONS</t>
  </si>
  <si>
    <t>All painting shall be done in accordance with "Dulux" specifications unless otherwise described</t>
  </si>
  <si>
    <t>COLOURS</t>
  </si>
  <si>
    <t>Unless otherwise described paintwork on ceilings shall be deemed to be in the "White" colour group and paintwork on all other components shall be deemed to be in the "Pastel" colour group in accordance with the Natural Colour System (NCS) adopted by the SA National Standards</t>
  </si>
  <si>
    <t>ON INTERNAL CONCRETE SURFACES</t>
  </si>
  <si>
    <t>One coat Dulux trade alkali resistant plaster primer, two coats of Dulux Black PVA paint or equivalent and equally approved</t>
  </si>
  <si>
    <t>Concrete soffits</t>
  </si>
  <si>
    <t>ON INTERNAL FLOATED PLASTER SURFACES</t>
  </si>
  <si>
    <t>One coat Dulux trade alkali resistant plaster primer, two coats of Dulux trade 90 BG 72 /063 low sheen wash and ware. Colour: BIG CHILL or equivalent and equally approved</t>
  </si>
  <si>
    <t>Walls</t>
  </si>
  <si>
    <t>One coat Dulux trade alkali resistant plaster primer, two coats of Dulux TRADE 49 GG 77/014 low sheen wash and ware. Colour: CITY SKYLINE or equivalent and equally approved</t>
  </si>
  <si>
    <t>One coat Dulux trade alkali resistant plaster primer, two coats of Dulux TRADE 60 YY 72/225 low sheen wash and ware. Colour: HONEY FROST or equivalent and equally approved</t>
  </si>
  <si>
    <t>ON PLASTERBOARD SURFACES</t>
  </si>
  <si>
    <t>One coat professional gypsum and plaster primer and two coats white PVA paint</t>
  </si>
  <si>
    <t>Ceilings ("White" colour group)</t>
  </si>
  <si>
    <t>Bulkheads not exceeding 300mm high ("White" colour group)</t>
  </si>
  <si>
    <t>Bulkheads exceeding 300mm high ("White" colour group)</t>
  </si>
  <si>
    <t>ON METAL SURFACES</t>
  </si>
  <si>
    <t>One coat universal undercoat and two coats gloss enamel paint</t>
  </si>
  <si>
    <t>Door frames</t>
  </si>
  <si>
    <t>ON WOOD SURFACES</t>
  </si>
  <si>
    <t>One coat wood primer and two coats superior quality clear matt varnish</t>
  </si>
  <si>
    <t>Doors</t>
  </si>
  <si>
    <t>One coat wood primer and two coats black paint to match shop fronts and prevent against water damage</t>
  </si>
  <si>
    <t>Skirtings, rails, etc not exceeding 300mm girth</t>
  </si>
  <si>
    <t>BILL NO 18</t>
  </si>
  <si>
    <t>PAPERHANGING (PROVISIONAL)</t>
  </si>
  <si>
    <t>PAPERHANGING TO NEW AND EXISTING WORKS</t>
  </si>
  <si>
    <t>Graphic wallpaper by "Design Syndicate, Type: Patent decor, with plaster primer by Dulux, 90 GB 38/185 - Barton Blue" or equivalent and equally approved mounted horizontally to Architect's approval</t>
  </si>
  <si>
    <t>On one coat plastered walls, columns, drywalls, etc. including narrow widths</t>
  </si>
  <si>
    <t>Alterations and Demolitions (Provisional)</t>
  </si>
  <si>
    <t>Earthworks (Provisional)</t>
  </si>
  <si>
    <t>Concrete, Formwork and Reinforcement (Provisional)</t>
  </si>
  <si>
    <t>Masonry (Provisional)</t>
  </si>
  <si>
    <t>Waterproofing (Provisional)</t>
  </si>
  <si>
    <t>Roof Covering, Cladding, etc. (Provisional)</t>
  </si>
  <si>
    <t>Carpentry and Joinery (Provisional)</t>
  </si>
  <si>
    <t>Ceilings, Partitions and Access Flooring (Provisional)</t>
  </si>
  <si>
    <t>Floor Coverings, Wall Linings, etc. (Provisional)</t>
  </si>
  <si>
    <t>Ironmongery (Provisional)</t>
  </si>
  <si>
    <t>Structural Steelwork (Provisional)</t>
  </si>
  <si>
    <t>Metalwork (Provisional)</t>
  </si>
  <si>
    <t>Plastering (Provisional)</t>
  </si>
  <si>
    <t>Tiling (Provisional)</t>
  </si>
  <si>
    <t>Plumbing and Drainage (Provisional)</t>
  </si>
  <si>
    <t>Glazing (Provisional)</t>
  </si>
  <si>
    <t>Paintwork (Provisional)</t>
  </si>
  <si>
    <t>Paperhanging (Provisional)</t>
  </si>
  <si>
    <t>SECTION 3</t>
  </si>
  <si>
    <t>A soils investigation has been carried out on the site by the engineer and the report is annexed to these bills of quantities.  The soils report indicates that the ground varies between silty sand, reworked soil of mixed origin and residual shale, all of which will be deemed as "earth". All very hard unfeathered shale, ironstone, etc, the removal of which necessitates the use of explosives or heavy duty hydraulic percussion hammers (peckers), will be classified as "hard rock"</t>
  </si>
  <si>
    <t>SITE CLEARANCE ETC</t>
  </si>
  <si>
    <t>Site clearance</t>
  </si>
  <si>
    <t>Digging up and removing rubbish, debris, vegetation, hedges, shrubs and trees not exceeding 200mm girth, bush, etc</t>
  </si>
  <si>
    <t>Stripping average 150mm thick layer of top soil and stockpiling on site</t>
  </si>
  <si>
    <t>Trenches, thickening to surface beds, etc.</t>
  </si>
  <si>
    <t>Back excavation of vertical sides of excavation in earth for working space including backfilling compacted to 93% Mod AASHTO density</t>
  </si>
  <si>
    <t>Exceeding 500mm and not exceeding 1 500mm deep for placing and removing form work to walls etc.</t>
  </si>
  <si>
    <t>Sides of trenches and holes not exceeding 1,5m deep</t>
  </si>
  <si>
    <t>Selected imported G2 earth filling spread, level, water and compact to 100% Mod AASHTO density</t>
  </si>
  <si>
    <t>Selected imported G7 earth filling spread, level, water and compact to 93% Mod AASHTO density</t>
  </si>
  <si>
    <t>PILING (PROVISIONAL)</t>
  </si>
  <si>
    <t>The Tenderer is advised to refer to the Trade Preambles, 2008 Edition before pricing this Bill</t>
  </si>
  <si>
    <t>SUPPLEMENTARY PREAMBLES  Specification:  All piling shall comply with SANS 1200F  Wherever reference is made in SANS 1200F to SANS 1200G and 1200GA, this shall mean the preambles D. CONCRETE, FORM WORK AND REINFORCEMENT as contained in the Model Preambles for Trades 2008 as published by the Association of South African Quantity Surveyors, where applicable.  Wherever the term "Engineer" appears in SANS 1200F or in the Project Specification, this shall be deemed to mean Agent or the Agent's representative responsible for the Works  Wherever the term "Engineer" appears in SANS 1200F or in the Project Specification, this shall be deemed to mean Agent or the Agent's representative responsible for the Works  The clause 8 "Measurement and Payment" of SANS 1200F shall not apply</t>
  </si>
  <si>
    <t>Scope of Work  The work comprises the design, supply and installation of No.19 piles to be designed by the Selected Subcontractor. The Contractor will be required to disclose the name of his proposed Selected Subcontractor at tender stage and will enter into a JBCC Selected Subcontract Agreement,  which will be back-to-back with the Conditions of Contract of the Principal Building Agreement.</t>
  </si>
  <si>
    <t>Specifications, drawings, etc:  The tenderer is referred to the Structural Engineer's drawings numbered 200-309/300 Rev. P1 accompanying these bills of quantities in order to acquaint himself fully with the nature and scope of the work</t>
  </si>
  <si>
    <t>Nature of ground:  Soil tests have been carried out on the site by the Engineer and the geotechnical investigation report is annexed to these bills of quantities</t>
  </si>
  <si>
    <t>Classification of material:  Refer to the geotechnical investigation report annexed to these bills of quantities</t>
  </si>
  <si>
    <t>Indemnity:  The contractor shall take full responsibility for piling work and shall guarantee that piling work will support the calculated loads laid down by the engineer without injurious settlement. The actual lengths of piles shall be determined on site by the contractor in consultation with the engineer who will give all assistance possible.  This does not in any way relieve the contractor of his responsibility or obligation to provide the specified guarantee.  The contractor shall indemnify the employer against any injury to or death of any person and all loss or damage to all structures resulting from the failure of any pile.  In the event of the failure of any pile the contractor shall make good such pile and all consequent damage at his own expense.</t>
  </si>
  <si>
    <t>Insurances, etc:  The Contractor shall provide an insurance policy, approved by the Principal Agent, before the start of the works, against risks arising out of the responsibilities, guarantee and indemnities specified and shall pay all premiums in respect of this insurance policy.</t>
  </si>
  <si>
    <t>Guarantees, etc:  The Contractor shall provide a pile performance guarantee prior to commencement of work.  The guarantee shall be effective for a period of five (5) years from the date of completion of the principal construction contract.</t>
  </si>
  <si>
    <t>Model Preambles:  Where the above supplementary preambles contradicts the provisions of the standard Model Preamble Preambles for Trades, 2008 Edition, the supplementary preambles as contained in this bill shall take precedence.</t>
  </si>
  <si>
    <t>ESTABLISHMENT</t>
  </si>
  <si>
    <t>Transporting to and establishment on site of necessary plant for the execution of the work and removal thereof on completion</t>
  </si>
  <si>
    <t>Setting up plant at pile position</t>
  </si>
  <si>
    <t>450mm PRESSURE GROUTED CONTINUOUS FLIGHT AUGER (CFA) PILES</t>
  </si>
  <si>
    <t>Concrete piles suitable for the following working loads, etc including concrete, precast concrete, reinforcement, couplings, drilling, driving or boring, couplings, temporary casings, casting piles, carting away surplus excavated material to a dumping site located by the Contractor, backfilling pile holes with approved sand filling on completion, etc, complete:</t>
  </si>
  <si>
    <t>Piles suitable for 790kN service load</t>
  </si>
  <si>
    <t>Standing-time:</t>
  </si>
  <si>
    <t>Standing-time charge for crew and rig due to unforeseen delays caused by the Employer</t>
  </si>
  <si>
    <t>Hrs</t>
  </si>
  <si>
    <t>EXPOSING PILES FOR INSPECTION</t>
  </si>
  <si>
    <t>Exposing pile for inspection including excavation not exceeding 3,5m deep in earth and backfilling</t>
  </si>
  <si>
    <t>GUARANTEE AND INSURANCE</t>
  </si>
  <si>
    <t>Guarantee in the amount of one million rand (R420,000.00) and shall be effective for a period of five (5) years from the date of completion of the principal contract</t>
  </si>
  <si>
    <t>Insurance policy against claims arising from the installation of piling up to a limit of one million Rand (R30,000,000.00) per claim with no limit on the number of claims that may occur and effective for a period of five (5) years from the date of completion of the principal contract</t>
  </si>
  <si>
    <t>TESTING</t>
  </si>
  <si>
    <t>Transporting to and establishment on site of necessary testing plant for the execution of the work and removal thereof on completion</t>
  </si>
  <si>
    <t>Testing in-situ concrete pile to a maximum load of 790kN</t>
  </si>
  <si>
    <t>Integrity testing in-situ concrete pile</t>
  </si>
  <si>
    <t>Descriptions of form work shall be deemed to include use and waste only (except where described as "left in" or "permanent"), for fitting together in the required forms, wedging, plumbing and fixing to true angles and surfaces as necessary to ensure easy release during stripping and for reconditioning as necessary before re-use</t>
  </si>
  <si>
    <t>Form work to soffits of solid slabs etc shall be deemed to be to slabs not exceeding 250mm thick unless otherwise described</t>
  </si>
  <si>
    <t>Form work to soffits of slabs, beams, etc shall be deemed to be propped up exceeding 1,5m and not exceeding 3,5m high unless otherwise described</t>
  </si>
  <si>
    <t>Form work to sides of bases, pile caps, ground beams, etc will only be measured where it is prescribed by the engineer for design reasons.  Form work necessitated by irregularity or collapse of excavated faces will not be measured and the cost thereof shall be deemed to be included in the allowance for taking the risk of collapse of the sides of the excavations, provision for which is made in "Earthworks"</t>
  </si>
  <si>
    <t>Ground beams</t>
  </si>
  <si>
    <t>Slabs including beams and inverted beams</t>
  </si>
  <si>
    <t>Surface beds cast in panels on waterproofing</t>
  </si>
  <si>
    <t>Edge thickening to surface beds</t>
  </si>
  <si>
    <t>Columns</t>
  </si>
  <si>
    <t>Finishing top surfaces of concrete smooth with a power float with high quality grey non-metallic commercial hardener added (7kg/mB2 in two operations), curing with curing compound at a rate of 7-10mB2/l, subsequently removing curing compound and sealing with suitable sealer at a rate of 7mB2/l</t>
  </si>
  <si>
    <t>Surface beds, etc</t>
  </si>
  <si>
    <t>Casting of sleeves for penetrations in new 255mm thick concrete slabs</t>
  </si>
  <si>
    <t>Casting of 75mm diameter sleeve through new slab</t>
  </si>
  <si>
    <t>Casting of 125mm diameter sleeve through new slab</t>
  </si>
  <si>
    <t>Smooth formwork to sides</t>
  </si>
  <si>
    <t>Rectangular columns</t>
  </si>
  <si>
    <t>Shear walls</t>
  </si>
  <si>
    <t>Sides of beams</t>
  </si>
  <si>
    <t>Edge of surface bed slab not exceeding 300mm high</t>
  </si>
  <si>
    <t>Saw-cut joints</t>
  </si>
  <si>
    <t>3 x 40mm Saw-cut joints in top of concrete reamed out to 8mm wide</t>
  </si>
  <si>
    <t>Bars of varying diameter</t>
  </si>
  <si>
    <t>Fabric reinforcement</t>
  </si>
  <si>
    <t>Mesh ref. 193 fabric reinforcement in concrete surface beds, slabs, etc.</t>
  </si>
  <si>
    <t>Mesh ref. 245 fabric reinforcement in concrete surface beds, slabs, etc.</t>
  </si>
  <si>
    <t>FOUNDATIONS (PROVISIONAL)</t>
  </si>
  <si>
    <t>Brickwork of NFX bricks (14 MPa nominal compressive strength) in class II mortar</t>
  </si>
  <si>
    <t>345mm Cavity walls</t>
  </si>
  <si>
    <t>Half brick lining to concrete</t>
  </si>
  <si>
    <t>One brick lining to concrete</t>
  </si>
  <si>
    <t>One brick parapet walls</t>
  </si>
  <si>
    <t>Galvanised hoop iron cramps, ties, etc</t>
  </si>
  <si>
    <t>30 x 1,6mm Wall tie 500mm long with one end shot pinned to concrete and other end built into brickwork</t>
  </si>
  <si>
    <t>One layer 500 micron orange polyethylene waterproof sheeting (SANS 952-1985 type A) sealed at laps with PVC self-adhesive tape</t>
  </si>
  <si>
    <t>Under surface beds</t>
  </si>
  <si>
    <t>WATERPROOFING TO ROOFS ETC</t>
  </si>
  <si>
    <t>Prime with one coat bitumen primer and one layer 4mm fully bonded waterproof membrane comprising two bitumen layers reinforced with woven spun bonded polyester fabric and coated with polyethylene film for heat bonding, laid with 100mm side and 150mm end laps</t>
  </si>
  <si>
    <t>On flat roofs</t>
  </si>
  <si>
    <t>On turn-ups and turn-downs exceeding 300mm girth</t>
  </si>
  <si>
    <t>Bandage cover flashing strips 200mm girth at turn-ups, including sealing top edge with mastic in and including groove in brickwork</t>
  </si>
  <si>
    <t>Dressing and sealing around pipe not exceeding 100mm external diameter, including additional membrane, gussets, collars, etc</t>
  </si>
  <si>
    <t>Two coats bituminous aluminium paint</t>
  </si>
  <si>
    <t>On waterproofing to roofs</t>
  </si>
  <si>
    <t>TD-03 Size: 762 x 2 032mm high door</t>
  </si>
  <si>
    <t>TD-04 Size: 686 x 2 032mm high door</t>
  </si>
  <si>
    <t>VANITY COUNTERS, ETC.</t>
  </si>
  <si>
    <t>Vanity counter overall size 2 960 x 550 x 870mm high including all cut-outs, etc.</t>
  </si>
  <si>
    <t>SUNDRY JOINERY</t>
  </si>
  <si>
    <t>Reception counter overall size 2 400 x 4 700 x 900mm high including 12mm fibre cement cladding around column with signage and lighting (lighting elsewhere measured) as per Architectural drawing No. 320-01</t>
  </si>
  <si>
    <t>Allow the sum of R 25 000.00 for the supply and installation of a security desk at ground floor entrance</t>
  </si>
  <si>
    <t>Allow the sum of R 10 000.00 for the supply and installation of shelving to storerooms</t>
  </si>
  <si>
    <t>"Knauf AMF Thermatex Alpha Acoustic" or other equivalent and equivalent and equally approved ceiling tiles, colour white, size 600 x 600mm, laid on suspension system. Ceilings to be installed by an approved specialist and in accordance with the manufacturer's recommendations</t>
  </si>
  <si>
    <t>66mm Five pin euro-profile single cylinder master keyed. Code: DSC106601 MK (66mm)</t>
  </si>
  <si>
    <t>Bathroom Deadlock. Code: D032D SS</t>
  </si>
  <si>
    <t>Cylinder Sash Lock. Code: D036S SS</t>
  </si>
  <si>
    <t>Disabled WC indicator (Red &amp; White) and turn knob for physically impaired. Code: DWC-006</t>
  </si>
  <si>
    <t>62 x 44mm Ring flush pull handle. Code: DRP-SS-023</t>
  </si>
  <si>
    <t>325 x 25mm Straight tubular pull handle. Code: DPH301B</t>
  </si>
  <si>
    <t>DPH301C Pull Handle BT fixed on a 150 x 300 x 1.2mm thick Grade 430 stainless steel plate with no cylinder cut-out. Code: DHP-430-BLSF 150X300</t>
  </si>
  <si>
    <t>EN 2-4 Parallel arm delayed action door closer. Push side fixing (parallel arm bracket included) EN2 750-850, EN3 850-950, EN4 950-1100. Code: TS73V PA DC-PAB-SL</t>
  </si>
  <si>
    <t>Non-hold open cam action slide channel door closer. Code: TS91B - SL</t>
  </si>
  <si>
    <t>150 x 150mm "Disabled persons" sign. Code DSS-133 P</t>
  </si>
  <si>
    <t>170 x 75mm High directional signs comprising of a vinyl layer pressed between two 4mm toughened "Optiwhite" glass or equivalent and equally approved fixed with four stainless steel stand off fixing bolts finished with stainless steel end caps to brick wall</t>
  </si>
  <si>
    <t>170 x 250mm High directional signs comprising of a vinyl layer pressed between two 4mm toughened "Optiwhite" glass or equivalent and equally approved fixed with four stainless steel stand off fixing bolts finished with stainless steel end caps to brick wall</t>
  </si>
  <si>
    <t>170 x 250mm High directional signs comprising of a vinyl layer visible from both directions pressed between two 4mm toughened "Optiwhite" glass or equivalent and equally approved fixed with four stainless steel stand off fixing bolts finished with stainless steel end caps fixed to a 200mm long stainless steel flag rod fixed to brick walls with two stainless steel fixing bolts</t>
  </si>
  <si>
    <t>75 x 170 x 1.2mm thick Grade 430 stainless steel plate. Code: DPP-430-BL-SF75X170</t>
  </si>
  <si>
    <t>150 x 300 x 1.2mm Thick grade 430 stainless steel plate with cylinder cut-out left. Code: DPP-430-CLSF 150X300</t>
  </si>
  <si>
    <t>300 x 813 x 1.2mm thick Grade 430 stainless steel kick plate. Code: DKP-430-SF 300</t>
  </si>
  <si>
    <t>Hat and Coat Hook with rubber buffer. Code: DHC-SS-031B</t>
  </si>
  <si>
    <t>All structural steelwork including welding, holing, grouting up, etc. to concrete slabs as per Engineer's drawing No. 200-309/302</t>
  </si>
  <si>
    <t>100 x 100 x 10mm Thick steel support angle welded to 100 x 100 x 10mm thick flat with 6mm full penetration bevel weld fixed to side of existing reinforced concrete slab with M20 chemical anchors</t>
  </si>
  <si>
    <t>Exposed structural steelwork not exceeding 300mm girth</t>
  </si>
  <si>
    <t>Heavy duty powder coated aluminium window units complete with subframes, ironmongery, 6.38mm laminated safety glass, sealing, vinyl signage, etc and fixing to brickwork or concrete as per Architectural drawing No. 510-01 and 510-02</t>
  </si>
  <si>
    <t>W-02 size: 2 400 x 600mm high window</t>
  </si>
  <si>
    <t>W-03 size: 3 000 x 600mm high window</t>
  </si>
  <si>
    <t>W-04 size: 2 375 x 600mm high window</t>
  </si>
  <si>
    <t>W-06 size: 600 x 600mm high window</t>
  </si>
  <si>
    <t>Heavy duty powder coated aluminium louvre units complete with subframes, sealing, etc as per Architectural drawing No. 510-01 and 510-02</t>
  </si>
  <si>
    <t>L-01 size: 900 x 1 498mm high window</t>
  </si>
  <si>
    <t>Average 75mm thick on slabs with upper surface to falls and currents</t>
  </si>
  <si>
    <t>Supply and install 600 x 1 200mm "Italtile Porcelain wall tiles colour Neptune grey" (P.C. Amount R175 /m2) or equivalent and equally approved fixed with adhesive to plaster (plastered elsewhere) and flush pointed with tinted grout</t>
  </si>
  <si>
    <t>Allow the sum of R30 000.00 for splash backs to ablution areas</t>
  </si>
  <si>
    <t>BILL NO 14</t>
  </si>
  <si>
    <t>The contractor shall prepare an updated set of as-built drawings.  At completion of the contract the contractor shall hand these drawings to the principal agent for reproducing onto the originals for handing over to the employer (provision for allowance of as-built drawings elsewhere)</t>
  </si>
  <si>
    <t>RAINWATER DISPOSAL</t>
  </si>
  <si>
    <t>"Marley Vynadeep" uPVC or equivalent and equally approved pipes:</t>
  </si>
  <si>
    <t>120mm Diameter rainwater pipes</t>
  </si>
  <si>
    <t>Extra over rainwater pipe for bend</t>
  </si>
  <si>
    <t>Extra over rainwater pipe for shoe</t>
  </si>
  <si>
    <t>"Fulbore" cast iron outlets</t>
  </si>
  <si>
    <t>350mm Vertical outlet</t>
  </si>
  <si>
    <t>Extra for 45 degree four socket branch</t>
  </si>
  <si>
    <t>63mm Diameter uPVC waste drainage pipes chased into wall / fixed to suspended slabs</t>
  </si>
  <si>
    <t>63mm drainage pipe</t>
  </si>
  <si>
    <t>WATER SUPPLIES</t>
  </si>
  <si>
    <t>All equipment, Valves, etc. as per Engineer's specifications annexed to the BOQ and drawing no. P-3000 and P-3001</t>
  </si>
  <si>
    <t>Supply and install solar geyser system including all solar panels, 300 Litre, 400kPa hot water storage cylinder and control panel including all sensors, connections, overflow pipes, expansion valves, vacuum breakers, etc.</t>
  </si>
  <si>
    <t>"Gerberit Mepla" or equivalent and equally approved pipes chased into wall / fixed to suspended slabs</t>
  </si>
  <si>
    <t>Cold water supply</t>
  </si>
  <si>
    <t>16mm Pipes</t>
  </si>
  <si>
    <t>20mm Pipes</t>
  </si>
  <si>
    <t>26mm Pipes</t>
  </si>
  <si>
    <t>32mm Pipes</t>
  </si>
  <si>
    <t>40mm Pipes</t>
  </si>
  <si>
    <t>50mm Pipes</t>
  </si>
  <si>
    <t>Hot water supply</t>
  </si>
  <si>
    <t>Extra over piping for "Gerberit Mepla" or equivalent and equally approved fittings for cold water supply</t>
  </si>
  <si>
    <t>20mm to 16mm Reducer</t>
  </si>
  <si>
    <t>26mm to 16mm Reducer</t>
  </si>
  <si>
    <t>26mm to 20mm Reducer</t>
  </si>
  <si>
    <t>32mm to 16mm Reducer</t>
  </si>
  <si>
    <t>32mm to 26mm Reducer</t>
  </si>
  <si>
    <t>40mm to 26mm Reducer</t>
  </si>
  <si>
    <t>40mm to 32mm Reducer</t>
  </si>
  <si>
    <t>50mm to 40mm Reducer</t>
  </si>
  <si>
    <t>16mm Elbow</t>
  </si>
  <si>
    <t>20mm Elbow</t>
  </si>
  <si>
    <t>26mm Elbow</t>
  </si>
  <si>
    <t>32mm Elbow</t>
  </si>
  <si>
    <t>40mm Elbow</t>
  </si>
  <si>
    <t>50mm Elbow</t>
  </si>
  <si>
    <t>16mm Tee</t>
  </si>
  <si>
    <t>20mm Tee</t>
  </si>
  <si>
    <t>26mm Tee</t>
  </si>
  <si>
    <t>32mm Tee</t>
  </si>
  <si>
    <t>40mm Tee</t>
  </si>
  <si>
    <t>16mm Ball valve</t>
  </si>
  <si>
    <t>26mm Ball valve</t>
  </si>
  <si>
    <t>32mm Ball valve</t>
  </si>
  <si>
    <t>40mm Ball valve</t>
  </si>
  <si>
    <t>32mm Thermostatic valve</t>
  </si>
  <si>
    <t>40mm Non-return valve</t>
  </si>
  <si>
    <t>40mm Pressure reducing valve</t>
  </si>
  <si>
    <t>40mm In line strainer</t>
  </si>
  <si>
    <t>PIPE LAGGING, CLADDING, ETC.</t>
  </si>
  <si>
    <t>"Thermoflex ZIP type lagging" or equivalent and equally approved to:</t>
  </si>
  <si>
    <t>Aluminium cladding to pipes exposed to weather elements:</t>
  </si>
  <si>
    <t>Cladding around 26mm piping</t>
  </si>
  <si>
    <t>Cladding around 32mm piping</t>
  </si>
  <si>
    <t>125 x 76 x 178mm Cobra Star chrome hose biptaps supplied and installed complete. Code: COB-107EC-15</t>
  </si>
  <si>
    <t>130 x 100mm Cobra Flush Master chrome extended handle flush valve supplied and installed complete. Code: COB-C-FM8-80</t>
  </si>
  <si>
    <t>206 x 65 x 360mm Cobra Flush Master chrome flush valve supplied and installed complete. Code: COB-FM1-100</t>
  </si>
  <si>
    <t>225 x 175 x 146mm Cobra chrome sink bottle trap supplied and installed complete. Code: COB-360</t>
  </si>
  <si>
    <t>225 x 175 x 146mm Cobra chrome slotted basin waste with plug supplied and installed complete. Code: COB-303</t>
  </si>
  <si>
    <t>230 x 170 x 90mm Cobra Medical single lever mixer tap supplied and installed complete. Code: COB-NM-851</t>
  </si>
  <si>
    <t>266 x 200mm Cobra Flush Master chrome flush valve extension piece supplied and installed complete. Code: COB-C-FM8-90</t>
  </si>
  <si>
    <t>278 x 126 x 74mm Cobra Star chrome sink mixer supplied and installed complete. Code: COB-266/041/10</t>
  </si>
  <si>
    <t>540 x 540mm Franke CH slop hopper supplied and installed complete including all, valves, wastes, brackets traps, connectors, etc. Code: 2630035-004</t>
  </si>
  <si>
    <t>600 x 500 x 257mm Franke LDL drop-on wash trough supplied and installed complete including all valves, wastes, outlets, brackets, etc. Code: 2560001</t>
  </si>
  <si>
    <t>500 x 400 x 50mm Vaal Buxton toilet seat supplied and installed complete. Code: VAA-8515Z100</t>
  </si>
  <si>
    <t>510 x 405 x 210mm Vaal Hibiscus wall hung wash hand basins code: VAA-702303WH, including Vaal chrome fixing bolts code: VAA-8448Z000 and 245 x 260 x 440 Vaal basin pedestal code: VAA-715222WH supplied and installed complete</t>
  </si>
  <si>
    <t>583 x 355 x 382mm Vaal Orchid wall hung paraplegic water closets supplied and installed complete. Code: VAA-439016WH</t>
  </si>
  <si>
    <t>44 x 85 x 144mm Franke SD80 soap dispenser for basin or counter top installation supplied and installed complete. Code: 2120059</t>
  </si>
  <si>
    <t>300 x 96 x 300mm Franke Paraplegic CNTXPAR SS grab rail supplied and installed complete. Code: 2510012</t>
  </si>
  <si>
    <t>440 x 280mm Franke Falcon bracket for wash troughs supplied and installed complete. Code: 2120007</t>
  </si>
  <si>
    <t>Franke Straight CNTX 750 SS grab rail supplied and installed complete. Code: 2510006</t>
  </si>
  <si>
    <t>Walls and columns</t>
  </si>
  <si>
    <t>Extra over for paintwork on components in the "Pastel" colour group for paintwork in the "Deep" colour group (Provisional)</t>
  </si>
  <si>
    <t>One coat Dulux trade alkali resistant plaster primer, two coats of Dulux TRADE 90 BG 31/124 low sheen wash and ware. Colour: LAKE FRONT or equivalent and equally approved</t>
  </si>
  <si>
    <t>PAPERHANGING TO NEW WORK</t>
  </si>
  <si>
    <t>Piling (Provisional)</t>
  </si>
  <si>
    <t>SECTION 4</t>
  </si>
  <si>
    <t>EXTERNAL WORKS (PROVISIONAL)</t>
  </si>
  <si>
    <t>LANDSCAPING</t>
  </si>
  <si>
    <t>Removal of trees</t>
  </si>
  <si>
    <t>Digging up and removing trees exceeding 500mm not exceeding 1 000mm girth including grubbing up of roots, etc.</t>
  </si>
  <si>
    <t>EXTERNAL MAIN WATER LINE RETICULATION</t>
  </si>
  <si>
    <t>The Tenderer is referred to the Engineer's drawing no. 200-309-900_P1 when pricing items below</t>
  </si>
  <si>
    <t>50mm Diameter HDPE 100 PN 12.5 water pipes in trenches, including all excavations, cart away, filling, etc. as per Typical Pipe Bedding Detail</t>
  </si>
  <si>
    <t>50mm Diameter water pipes</t>
  </si>
  <si>
    <t>Extra over to tie into existing water line</t>
  </si>
  <si>
    <t>EXTERNAL SEWER RETICULATION</t>
  </si>
  <si>
    <t>160mm Diameter CL 34 uPVC waste drainage pipes in trenches, including all excavations, cart away, filling, etc. as per Typical Pipe Bedding Detail</t>
  </si>
  <si>
    <t>160mm drainage pipe</t>
  </si>
  <si>
    <t>Sewer manholes including all excavations, filling, pre-cast concrete rings and covers, concrete bases, etc.</t>
  </si>
  <si>
    <t>Sewer Manhole Type A - 750mm diameter</t>
  </si>
  <si>
    <t>Extra over to tie into existing sewer manhole</t>
  </si>
  <si>
    <t>EXTERNAL STORM WATER RETICULATION</t>
  </si>
  <si>
    <t>250mm Diameter CL 34 uPVC waste drainage pipes in trenches, including all excavations, cart away, filling, etc. as per Typical Pipe Bedding Detail</t>
  </si>
  <si>
    <t>250mm drainage pipe</t>
  </si>
  <si>
    <t>Storm water manholes including all excavations, filling, pre-cast concrete rings and covers, concrete bases, etc.</t>
  </si>
  <si>
    <t>300 x 300mm Storm water manhole - Type A (sump)</t>
  </si>
  <si>
    <t>450 x 600mm Storm water manhole - Type B</t>
  </si>
  <si>
    <t>The following in storm water headwall as per details on drawing no. 200-309-900_P1</t>
  </si>
  <si>
    <t>Excavations not exceeding 2m</t>
  </si>
  <si>
    <t>Cartaway</t>
  </si>
  <si>
    <t>Risk of collapse</t>
  </si>
  <si>
    <t>30 MPa concrete apron slab</t>
  </si>
  <si>
    <t>R12 Anchor bars</t>
  </si>
  <si>
    <t xml:space="preserve"> One brick walls</t>
  </si>
  <si>
    <t>Half brick wing walls</t>
  </si>
  <si>
    <t>Extra over for cutting circular hole through brickwork for 250mm diameter storm water pipe</t>
  </si>
  <si>
    <t>6 000 x 2 000 x 230mm High reno mattress with gabion fill</t>
  </si>
  <si>
    <t>Concrete storm water channels</t>
  </si>
  <si>
    <t>Excavation in earth not exceeding 2m deep for trenches</t>
  </si>
  <si>
    <t>Rip, scarify in-situ material to a depth of 150mm and compact to MOD AASHTO density of 93%</t>
  </si>
  <si>
    <t>Risk of collapse of sides of excavations not exceeding 1,5m deep</t>
  </si>
  <si>
    <t>25 MPa reinforced concrete in bottoms and sides</t>
  </si>
  <si>
    <t>Finishing concrete bottoms smooth with a steel trowel to falls</t>
  </si>
  <si>
    <t>10mm Expansion joints with soft board through concrete bottoms not exceeding 300mm high</t>
  </si>
  <si>
    <t>Mesh Ref. 193 fabric reinforcement in concrete bottoms and sides</t>
  </si>
  <si>
    <t>3 000 x 1 000 x 230mm High reno mattress with gabion fill</t>
  </si>
  <si>
    <t>ROADWORK, PARKING AREAS AND PAVING</t>
  </si>
  <si>
    <t>Digging up and removing rubbish, debris, vegetation, hedges, shrubs, bush, etc and trees not exceeding 200mm girth</t>
  </si>
  <si>
    <t>Excavation in earth</t>
  </si>
  <si>
    <t>Not exceeding 2m deep over site between buildings, retaining walls, etc to reduce levels and dispose in prescribed stock piles on site</t>
  </si>
  <si>
    <t>Extra over bulk excavation in earth for excavation in</t>
  </si>
  <si>
    <t>Surplus material from excavations and/or stock piles on site to a dumping site to be located by the contractor</t>
  </si>
  <si>
    <t>Keeping excavations free of water other than subterranean water</t>
  </si>
  <si>
    <t>Compaction of surfaces</t>
  </si>
  <si>
    <t>Compaction of ground surfaces under parking areas etc by wetting and compacting with 12 passes of a 3-sided 25 kilo Joule high energy impact compactor</t>
  </si>
  <si>
    <t>LAYER WORK</t>
  </si>
  <si>
    <t>Filling supplied by the contractor under parking areas, roadways, etc</t>
  </si>
  <si>
    <t>Sub-base course of G5 material, compacted to 95% Mod AASHTO density</t>
  </si>
  <si>
    <t>Base course of G2  material, compacted to 100% Mod AASHTO density</t>
  </si>
  <si>
    <t>80mm Thick Type S-A (G-Block) block pavers placed on a 20mm thick sand layer with joints filled in with sand, compacted with a vibration compactor</t>
  </si>
  <si>
    <t>Paving to parking areas etc to falls, including necessary straight edge blocks</t>
  </si>
  <si>
    <t>60mm Thick brick pavers (PC R10 000/1 000 bricks) placed on a 20mm thick sand layer with joints filled in with sand, compacted with a vibration compactor</t>
  </si>
  <si>
    <t>Paving to walkway areas etc to falls, including necessary straight edge blocks</t>
  </si>
  <si>
    <t>Pre-cast concrete finished smooth on exposed surfaces, including bedding, jointing and pointing</t>
  </si>
  <si>
    <t>Fig. 6 pre-cast concrete non mountable kerb with 100 x 100mm unreinforced class 20/19 continuous concrete haunching at back of each joint laid on a 325 x 100mm high class 20/19 continuous concrete bedding, including excavation, backfilling, etc</t>
  </si>
  <si>
    <t>Fig. 12 pre-cast concrete non mountable kerb with 75 x 75mm unreinforced class 20/19 continuous concrete haunching at back of each joint laid on a 225 x 75mm high class 20/19 continuous concrete bedding, including excavation, backfilling, etc.</t>
  </si>
  <si>
    <t>PAINTWORK</t>
  </si>
  <si>
    <t>Two coats reflective road marking paint on paving</t>
  </si>
  <si>
    <t>Line 100mm wide</t>
  </si>
  <si>
    <t>Paraplegic sign 800 x 700mm wide extreme</t>
  </si>
  <si>
    <t>FENCING</t>
  </si>
  <si>
    <t>Steel palisade fencing</t>
  </si>
  <si>
    <t>Carefully remove steel palisade fencing and set aside for re-use</t>
  </si>
  <si>
    <t>Re-install steel palisade fencing in new positioning</t>
  </si>
  <si>
    <t>Allow the sum of R30 000.00 for cleaning out and servicing the existing sewer conservancy tank</t>
  </si>
  <si>
    <t>Allow the sum of R30 000.00 for the supply and installation of all external fixed furniture</t>
  </si>
  <si>
    <t>Allow the sum of R30 000.00 for underground scanning of services where new parking areas are to be built</t>
  </si>
  <si>
    <t>Allow the sum of R20 000.00 for the contractor to prove the existing sewer and water lines routes, positions and invert levels</t>
  </si>
  <si>
    <t>Allow the sum of R20 000.00 for the supply and installation of all soft landscaping</t>
  </si>
  <si>
    <t>Allow the sum of R10 000.00 for necessary alterations to existing kerbing, etc.</t>
  </si>
  <si>
    <t>SECTION 5</t>
  </si>
  <si>
    <t>FIRE PROTECTION INSTALLATION (PROVISIONAL)</t>
  </si>
  <si>
    <t>FIRE PROTECTION EQUIPMENT</t>
  </si>
  <si>
    <t>The Tenderer is referred to the relevant Clauses in the separate document Model Preambles for Trades (2008 Edition)  The Model Preambles for Trades 2008 published by the Association of South African Quantity Surveyors is designed to support and extend the abbreviated descriptions utilised in these bills of quantities by inter alia referring to SANS construction standards.  The Model Preambles for Trades 2008 as published by the Association of South African Quantity Surveyors shall be deemed to be incorporated in these bills of quantities and no claims arising from brevity of description of items fully described in the said Model Preambles will be entertained  Supplementary preambles and/or specifications are incorporated in these bills of quantities to satisfy the requirements of this project. Such supplementary preambles and/or specifications shall take precedence over the provisions of the Model Preambles  The contractor's prices for all items throughout these bills of quantities shall take account of and include for all of the obligations, requirements and specifications given in the Model Preambles and in any supplementary preambles and/or specifications</t>
  </si>
  <si>
    <t>The Tenderer is referred to Engineer's specifications and drawings for the Umalusi Fire Protection Installation, issued together with these bills of quantities when pricing the items below.</t>
  </si>
  <si>
    <t>Standard Wall Mounted Type Fire Hose Reel to comply with SANS 543 Fire hose reels shall be fitted with a 30m long reinforced red rubber hose of internal diameter of 20mm nominal bore, with a 4.8mm internal diameter chromium plated brass nozzle and isolating valve connected to existing fire water feed as per Engineer's drawing no. F-5000-T00 and F-5001-T00. Fire hose reel pipes above ground shall be colour coded signal red A11.</t>
  </si>
  <si>
    <t>30 Meter fire hose reel</t>
  </si>
  <si>
    <t>Dry Chemical powder fire extinguisher complying with the requirements of SANS 1093 and the extinguishing medium shall comply with the appropriate requirements of SANS 1151. Extinguishers to be hung at positions shown on the Engineer's drawings no. F-5000-T00 and F-5001-T00 complete with Meranti backing board.</t>
  </si>
  <si>
    <t>4.5kg Dry Chemical Powder fire extinguisher</t>
  </si>
  <si>
    <t>CO2 Fire extinguisher complying with the requirements of SANS 1093 and the extinguishing medium shall comply with the appropriate requirements of SANS 1151. Extinguishers to be hung at positions shown on the Engineer's drawings no. F-5000-T00 and F-5001-T00 complete with Meranti backing board.</t>
  </si>
  <si>
    <t>5kg CO2 Fire extinguisher</t>
  </si>
  <si>
    <t>FIRE ESCAPE SIGNAGE</t>
  </si>
  <si>
    <t>All fire escape signage as indicated on the Engineer's drawings no. F-5000-T00 and F-5001-T00. All signs in enclosed areas to be 190 x 190mm photo luminescent signs and all signs in external areas to be 290 x 290mm photo luminescent signs and shall comply with the relevant sections of SANS 1186. .  All illuminated signs to have a 2hour battery.</t>
  </si>
  <si>
    <t>Type E1</t>
  </si>
  <si>
    <t>Type E3</t>
  </si>
  <si>
    <t>Type E6</t>
  </si>
  <si>
    <t>Type E7</t>
  </si>
  <si>
    <t>Type E9</t>
  </si>
  <si>
    <t>Type E1/E2 double sided sign</t>
  </si>
  <si>
    <t>FIRE EQUIPMENT SIGNAGE</t>
  </si>
  <si>
    <t>All fire equipment signage as indicated on the Engineer's drawings no. F-5000-T00 and F-5001-T00. All signs in enclosed areas to be 190 x 190mm photo luminescent signs and all signs in external areas to be 290 x 290mm photo luminescent signs and shall comply with the relevant sections of SANS 1186.</t>
  </si>
  <si>
    <t>Type F2</t>
  </si>
  <si>
    <t>Type F3</t>
  </si>
  <si>
    <t>Type F4</t>
  </si>
  <si>
    <t>Type F5/F6 double sided sign</t>
  </si>
  <si>
    <t>SECTION 6</t>
  </si>
  <si>
    <t>ELECTRICAL INSTALLATION</t>
  </si>
  <si>
    <t>GENERAL NOTES:</t>
  </si>
  <si>
    <t>1. This Bill of Quantities forms part of, and must be read in conjunction with the complete specification and must be submitted, duly completed, on the closing date of tenders.2. Tenderers must complete the Bill of Quantities and detail the unit rate and total amount of each item. The "Total" shall constitute the tender price for adjudication. Tenderers are advised to check their item extension and total additions as arithmetical errors occurring in the priced Bill of Quantities cannot be considered as having an effect on the tender amount.3. No alteration, erasure or addition is to be made in the text of the Bill of Quantities.  Should any alteration, erasure or addition be made it will not be recognised but the original wording of the Bill of Quantities will be adhered to.The Engineer will check the completed Bill of Quantities and reserves the right to adjust any individual price and to rectify any discrepancy whilst the total tender price as quoted remains unaltered.4. The quantities given in the Bill for cable, cable markers, earth wire laid with cable, overhead conductors, overhead earth wire and excavations cannot be regarded as exact and are subject to measurement on site after completion of the service and adjustments will be made according to the unit rates given in the Bill. All other quantities will not be measured on site. In the event of discrepancies between the drawings, specifications and Bill of Quantities the Engineer shall decide whether the work as executed shall be remeasured on site or whether remeasurement shall be effected from the working drawings only.5. The Bill of Quantities is to be used for pricing and financial purposes only.  The drawings take precedence over the particular (project) specification but should be used in conjunction with these specifications.  The Project Specification takes precedence over quality specifications and the Bill of Quantities.NOTE:Checking of Cable and Overhead Conductor Lengths. Notwithstanding the fact that lengths of cables and overhead conductors, as given in the Bill of Quantities, have been measured from scaled drawings, the Contractor shall check such lengths on site before ordering the cable as he will not be paid for excess cable after the completion of the service.  Any allowance for off-cuts shall be made in the unit rates.  The final measurements shall be based on the nett route length of the cables and overhead lines concerned. installed in accordance with the specification. However, the onus is on the Contractor to prove compliance with the specification.6. The unit prices quoted in the Bill of Quantities shall include for such small materials as are required for the complete installation in accordance with the specification.7. Bill No. 1 is to be regarded as fixed and will not be adjusted for variations in the final contract value or contract period.NOTE:Tenderers may not include the costs of the items of Bill No. 1 in the unit rates for items in the remainder of the Bill of Quantities.  Bill No. 1 is to be completed as indicated. Failure to comply will result in the Engineer arbitrarily adjusting rates to exclude Preliminary and General Costs.8. Unit prices for the same items in different Bills shall in all cases be the same, and in the case of differences, the Engineer reserves the right to change such unit prices when the completed list is checked, without adjusting the tender price.9. The total for each page of each Bill is to be carried forward to the collection page at the end of each Bill.10. P.C., Provisional and Contingency allowances, items and sums shall be expended as directed by the Engineer, and any balance remaining shall be deducted from the amount of the contract sum. Tenderers may not regard any unspent moneys as forming part of the final contract value.Variation Instruction No. 1 will be issued after award of the contract to omit all P.C., Provisional and Contingency sums/allowances from the contract and authorized contract value.11. Variation work, as well as the items described above, shall be measured as executed, and paid for according to unit prices in the Bill of Quantities.  Where unit prices are not available, the work shall be priced, in conjunction with the Engineer, at current rates.12. Unless otherwise specified in the Bill of Quantities, all items are to be priced on the basis of supply, delivery, offload, installation, connection, testing and commissioning.All prices are to be EXCLUSIVE OF V.A.T but inclusive of import duties,  surcharges, commissions to third parties, etc., where applicable.  The  foregoing items, as well as the Contractor's handling, financing and  profit mark-up, is not to be separately detailed, and must be included in  the cost rates.13. Unless otherwise stated, all measurements are net, in accordance with the drawings, and no allowance has been made for wastage.14. The Employer reserves the right to increase or decrease the extent of the contract works, without restraint, on total value of variations issued relevant to any particular item in the Bill of Quantities, by  issuing written variation instructions to omit or add, as may be  required, the supply and/or installation of any item of equipment or  work, whether listed in the Bill of Quantities or not, and without affecting the unit cost rates indicated in the Bill of Quantities or Preliminary and General items.15. In the event that Tenderers disagree with the measured quantities the tender should be qualified accordingly, listing the items and quantities in question.16. The unit prices quoted in the Bill of Quantities must include for small installation materials such as nuts, bolts, nails, saddles, screws etc.  as are required for the satisfactory complete installation in accordance with the specification.17. Unless otherwise stated in the Bill, the unit cost rates shall be based on the following:The rate for conduit boxes and for outlet boxes up to and including  100 x 100mm shall be the same regardless of the number of entries.The rate for conduit and outlet boxes shall include for fixing to the conduit with lock and bushnuts as may be required and for fixing to the building structure.The rate for outlet boxes shall be without covers and draw boxes shall be complete with covers and screws.The rate for industrial switch and plug units shall include for the relevant enclosure and fixing to conduit and building structure.The rate for light switches, switch plugs, dimmer units, etc., shall include for screws, cover plates and fuses/breakers where applicable and for connection of wiring thereto.The rate for conduit up to and including 25mm diameter shall include all couplings, bends, boxes etc. as may be required.The rate for luminaires and accessories shall include for connection of the wiring thereto.18. All measurements are based on the most economical route lengths without any allowance for wastage, threading, jointing or slack.19. In the case of wiring in conduit, an allowance of 300mm per wire outlet box position has been made and in the case of cables and wiring entering switchboards, an allowance of 1000 and 2000mm has been made for termination purposes in sub-distribution and main distribution boards respectively.20. It should be noted that, notwithstanding anything to the contrary, any items completed or listed in the Bill of Quantities by the Tenderer will not be taken into account, will not be subject to re-measurement, and will not be regarded as a Bill of Quantities item.21. Where equipment is specified by name, the tenderer must price on this basis.  Alternatives may be offered by Tenderers but the use of which is subject to written approval by the Engineer.</t>
  </si>
  <si>
    <t>The costs for the following items shall not be included in the cost rates for work listed in the rest of the Bill of Quantities.</t>
  </si>
  <si>
    <t>Cost for compliance with Main Contractor's Cost for compliance with Main Contractor's</t>
  </si>
  <si>
    <t>Contractual requirements as specified, i.e guarantees, insurance, sureties, company's overheads administration etc.</t>
  </si>
  <si>
    <t>Contract engineer, administration, supervision, programming and management.</t>
  </si>
  <si>
    <t>Establish site accommodation, storage etc.</t>
  </si>
  <si>
    <t>Maintain and operate site establishment.</t>
  </si>
  <si>
    <t>Remove site establishment on  completion and remove all rubbish, foundations, concrete bases, dirt  oil spillage, etc, and leave site  in condition as found.</t>
  </si>
  <si>
    <t>Tools, equipment, plant hire and testing gear/meters as necessary.</t>
  </si>
  <si>
    <t>Guarantee and maintenance for the complete Electrical Installation including fittings, materials and workmanship for a period of TWELVE MONTHS after date of completion and handover</t>
  </si>
  <si>
    <t>Allow for testing and commissioning the whole of the electrical installation as laid down in the  specification and for re-testing as may be required after the making good of all defective work to the satisfaction of the Engineer</t>
  </si>
  <si>
    <t>3 sets of as built drawings showing all conduit routes, draw boxes and positions of outlets etc.</t>
  </si>
  <si>
    <t>Provision for final testing and Certificate of Compliance to be issued on completion of the project in addition to the detailed testing specified.</t>
  </si>
  <si>
    <t>GENERAL ITEMS</t>
  </si>
  <si>
    <t>Allow to liaise with I.T personnel to establish what existing services can be stripped out.</t>
  </si>
  <si>
    <t>Allow to liaise with I.T. personnel to for access control and IT and T.</t>
  </si>
  <si>
    <t>Trace and identify all circuits before de-energising distribution boards/circuits or equipment</t>
  </si>
  <si>
    <t>Allow for engraved labels to all light switches, switch socket outlets and isolators indicating the DB name and circuit numbers</t>
  </si>
  <si>
    <t>Earth cable trays and ladders with 10 mmB2 Cu PVC cable jumpers across joints, splices, elbows, tees etc.</t>
  </si>
  <si>
    <t>Liaison with various sub-contractors in regard to final building dimension, access routes, limiting sizes, constraint of equipment etc.</t>
  </si>
  <si>
    <t>Liaise with builder during construction of penetrations in concrete and brickwork to ensure they are formed in the correct positions</t>
  </si>
  <si>
    <t>Liaise with relevant sub-contractors in regard to cable entry requirements, phase rotation and control wiring connection facilities required and to be provided in each sub-contractors switchboard for use by the electrical contractor in connecting up</t>
  </si>
  <si>
    <t>Liaise with the builder during construction of recesses in concrete slabs, beams and columns to ensure they are formed in the correct positions</t>
  </si>
  <si>
    <t>LABOUR RATES</t>
  </si>
  <si>
    <t>Supervisor/Foreman</t>
  </si>
  <si>
    <t>Electrician</t>
  </si>
  <si>
    <t>Apprentice</t>
  </si>
  <si>
    <t>Cable Jointer</t>
  </si>
  <si>
    <t>Labourer</t>
  </si>
  <si>
    <t>Watchman</t>
  </si>
  <si>
    <t>SITE RETICULATION</t>
  </si>
  <si>
    <t>Excavate not exceeding 800 mm deep in soft material for cabling and cable pipe trench including bedding, backfilling, compaction and disposal of surplus material</t>
  </si>
  <si>
    <t>Excavate not exceeding 800 mm deep in intermediate rock material for cabling and cable pipe trench including bedding, backfilling, compaction and disposal of surplus material</t>
  </si>
  <si>
    <t>Excavate not exceeding 800 mm deep in hard rock material for cabling and cable pipe trench including bedding, backfilling, compaction and disposal of surplus material</t>
  </si>
  <si>
    <t>Earthing and bonding of cable ladder and galvanised trunking 10 mmB2 Cu PVC jumpers with lugs</t>
  </si>
  <si>
    <t>ELECTRICAL / TELEPHONE / DATA SLEEVES / ACCESS CONTROL</t>
  </si>
  <si>
    <t>Supply and install 600x600x600mm manhole to specification complete with heavy duty manhole cover</t>
  </si>
  <si>
    <t>Supply and install 800x800x800mm manhole to specification complete with heavy duty manhole cover</t>
  </si>
  <si>
    <t>Supply and install 1000x1000x1000mm manhole to specification complete with heavy duty manhole cover</t>
  </si>
  <si>
    <t>DISTRIBUTION BOARDS</t>
  </si>
  <si>
    <t>Supply and delivery of the following distribution boards</t>
  </si>
  <si>
    <t>Main LV Distribution Kiosk As per single line diagram - Drawing No. 19034_401_0</t>
  </si>
  <si>
    <t>Distribution Board (DB-GE) As per single line diagram - Drawing No. 19034_402_0</t>
  </si>
  <si>
    <t>Distribution Board (DB-UPS) As per single line diagram - Drawing No. 19034_403_0</t>
  </si>
  <si>
    <t>Distribution Board (DB-GAE / UPS-GA) As per single line diagram - Drawing No. 19034_404_0</t>
  </si>
  <si>
    <t>Distribution Board (DB-1AE / UPS-1A) As per single line diagram - Drawing No. 19034_405_0</t>
  </si>
  <si>
    <t>Distribution Board (DB-1BE / UPS-1B) As per single line diagram - Drawing No. 19034_406_0</t>
  </si>
  <si>
    <t>Distribution Board (DB-1CE / UPS-1C) As per single line diagram - Drawing No. 19034_407_0</t>
  </si>
  <si>
    <t>Distribution Board (DB-GH) As per single line diagram - Drawing No. 19034_408_0</t>
  </si>
  <si>
    <t>Distribution Board (DB-UPS Server Room) As per single line diagram - Drawing No. 19034_409_0</t>
  </si>
  <si>
    <t>Install the following distribution boards</t>
  </si>
  <si>
    <t>L.V. CABLING</t>
  </si>
  <si>
    <t>Supply the following 600/1000 Volt Cu PVC SWA PVC ECC cables;</t>
  </si>
  <si>
    <t>120 mmB2  4 core</t>
  </si>
  <si>
    <t>95 mmB2  4 core</t>
  </si>
  <si>
    <t>70 mmB2  4 core</t>
  </si>
  <si>
    <t>50 mmB2  4 core</t>
  </si>
  <si>
    <t>35 mmB2 4 core</t>
  </si>
  <si>
    <t>25 mmB2 4 core</t>
  </si>
  <si>
    <t>16 mmB2 4 core</t>
  </si>
  <si>
    <t>10 mmB2 4 core</t>
  </si>
  <si>
    <t>6 mmB2 4 core</t>
  </si>
  <si>
    <t>16 mmB2 2 core</t>
  </si>
  <si>
    <t>10 mmB2 2 core</t>
  </si>
  <si>
    <t>6 mmB2 2 core</t>
  </si>
  <si>
    <t>Extra on last to install in cable sleeve, ladder, tray, basket</t>
  </si>
  <si>
    <t>Termination inclusive of cable glands, lugs etc.</t>
  </si>
  <si>
    <t>Supply and install Scotchcast cable joint for the following PVC SWA PVC ECC cables;</t>
  </si>
  <si>
    <t>WIRE-WAYS</t>
  </si>
  <si>
    <t>CABLE LADDERS</t>
  </si>
  <si>
    <t>The complete supply, transport to site, and storage of hot dipped galvanised heavy duty cable ladder and offsets as required below:</t>
  </si>
  <si>
    <t>150 mm wide</t>
  </si>
  <si>
    <t>150 mm 90 degree bend</t>
  </si>
  <si>
    <t>150 mm Tee piece</t>
  </si>
  <si>
    <t>150 mm 4-way piece</t>
  </si>
  <si>
    <t>150 mm riser piece</t>
  </si>
  <si>
    <t>300 mm wide</t>
  </si>
  <si>
    <t>300 mm 90 degree bend</t>
  </si>
  <si>
    <t>300 mm Tee piece</t>
  </si>
  <si>
    <t>300 mm 4-way piece</t>
  </si>
  <si>
    <t>300 mm riser piece</t>
  </si>
  <si>
    <t>Extra on last to install horizontally (trapeze) or vertically (P1000 uni strut). Fixings at 1000mm. Installation is to include for all joiner splices, raw bolts and fixing cable ladder to uni strut with bolt fasteners complete with spring washer, fixing bolts etc.</t>
  </si>
  <si>
    <t>CABLE TRAYS</t>
  </si>
  <si>
    <t>The complete supply, transport to site, and storage of hot dipped galvanised heavy duty cable tray and offsets as required below:</t>
  </si>
  <si>
    <t>Extra on last to install horizontally (trapeze) or vertically (P1000 uni strut). Fixings at 1000mm. Installation is to include for all joiner splices, raw bolts and fixing cable tray to uni strut with bolt fasteners complete with spring washer, fixing bolts etc.</t>
  </si>
  <si>
    <t>CABLE BASKETS</t>
  </si>
  <si>
    <t>The complete supply, transport to site, and storage of hot dipped galvanised medium duty cable basket and offsets as required below:</t>
  </si>
  <si>
    <t>Extra on last to install horizontally (trapeze) or vertically (P1000 uni strut). Fixings at 1000mm. Installation is to include for all joiner splices, raw bolts and fixing cable basket to uni strut with bolt fasteners complete with spring washer, fixing bolts etc.</t>
  </si>
  <si>
    <t>SLEEVES</t>
  </si>
  <si>
    <t>Supply the following cable sleeves:</t>
  </si>
  <si>
    <t>160mm hard PVC sleeves.</t>
  </si>
  <si>
    <t>110mm hard PVC sleeves.</t>
  </si>
  <si>
    <t>75mm hard PVC sleeves.</t>
  </si>
  <si>
    <t>50mm hard PVC sleeves.</t>
  </si>
  <si>
    <t>Slow radius bend for 160mm PVC sleeve</t>
  </si>
  <si>
    <t>Slow radius bend for 110mm PVC sleeve</t>
  </si>
  <si>
    <t>Slow radius bend for 75mm PVC sleeve</t>
  </si>
  <si>
    <t>Slow radius bend for 50mm PVC sleeve</t>
  </si>
  <si>
    <t>Extra on last to install the following in trench (trenching measured elsewhere)</t>
  </si>
  <si>
    <t>LIGHTING AND SMALL POWER - GROUND FLOOR</t>
  </si>
  <si>
    <t>Supply and install the following:</t>
  </si>
  <si>
    <t>LIGHTING</t>
  </si>
  <si>
    <t>25 mm PVC conduit surface mounted</t>
  </si>
  <si>
    <t>25 mm PVC conduit cast-in to floor slab</t>
  </si>
  <si>
    <t>25 mm PVC conduit in partition wall</t>
  </si>
  <si>
    <t>PVC insulated 1 000 V grade hard drawn copper wire drawn into trunking/conduit and coloured as per phase</t>
  </si>
  <si>
    <t>2.5 mmB2</t>
  </si>
  <si>
    <t>2,5 mmB2 PVC insulated surfix cable</t>
  </si>
  <si>
    <t>Extra on last to terminate inclusive of glands etc.</t>
  </si>
  <si>
    <t>Single lever 1 way 16 amp Crabtree classic or equivalent and equivalent and equally approved light switch in 100 x 50/50 galvanised box inclusive of cover</t>
  </si>
  <si>
    <t>1 lever 2 way 16 amp Crabtree classic or equal approved light switch or other in 100 x 50/50 galvanised box inclusive of cover</t>
  </si>
  <si>
    <t>6 amp un switched socket outlet</t>
  </si>
  <si>
    <t>65mm PVC round box for 25mm conduit</t>
  </si>
  <si>
    <t>65mm 3 way PVC round draw box</t>
  </si>
  <si>
    <t>20A Photocell inclusive of bulkhead enclosure</t>
  </si>
  <si>
    <t>Occupancy sensor - Province Lighting (PS-PIR3) flush mounted, white with 360 degree detection angle</t>
  </si>
  <si>
    <t>Install the following light fittings as per drawing number 19034_601_0</t>
  </si>
  <si>
    <t>Type A1</t>
  </si>
  <si>
    <t>Type A2</t>
  </si>
  <si>
    <t>Type B1</t>
  </si>
  <si>
    <t>Type B1e</t>
  </si>
  <si>
    <t>Type B2</t>
  </si>
  <si>
    <t>Type B2e</t>
  </si>
  <si>
    <t>Type C1</t>
  </si>
  <si>
    <t>Type C1e</t>
  </si>
  <si>
    <t>Type C2</t>
  </si>
  <si>
    <t>Type C2e</t>
  </si>
  <si>
    <t>Type C3</t>
  </si>
  <si>
    <t>Type D</t>
  </si>
  <si>
    <t>Type E</t>
  </si>
  <si>
    <t>Type F</t>
  </si>
  <si>
    <t>Type G</t>
  </si>
  <si>
    <t>Type H</t>
  </si>
  <si>
    <t>Supply and install P8000 trunking complete with cover plate to soffit</t>
  </si>
  <si>
    <t>Supply and install P8000 crossover</t>
  </si>
  <si>
    <t>Supply and install P8000 elbow</t>
  </si>
  <si>
    <t>Supply and install P8000 Tee-piece</t>
  </si>
  <si>
    <t>Supply and install P8000 4-way piece</t>
  </si>
  <si>
    <t>Supply and install P8000 end caps</t>
  </si>
  <si>
    <t>SMALL POWER</t>
  </si>
  <si>
    <t>20 mm PVC conduit surface mounted</t>
  </si>
  <si>
    <t>20 mm PVC conduit cast-in to floor slab</t>
  </si>
  <si>
    <t>20 mm PVC conduit in partition wall</t>
  </si>
  <si>
    <t>32 mm PVC conduit surface mounted</t>
  </si>
  <si>
    <t>32 mm PVC conduit cast-in to floor slab</t>
  </si>
  <si>
    <t>32 mm PVC conduit in partition wall</t>
  </si>
  <si>
    <t>6.0 mmB2</t>
  </si>
  <si>
    <t>Supply and install normal switch socket outlet in 100x100/50 PVC conduit box</t>
  </si>
  <si>
    <t>Supply and install single switch socket outlet, with euro outlet in 100x100/50 PVC conduit box Crabtree classic</t>
  </si>
  <si>
    <t>Supply and install 16A dedicated switch socket outlet, in 100x100/50 PVC conduit box for AV screen projector</t>
  </si>
  <si>
    <t>Supply and Install Two Compartment 2 cover, Epoxy Powder coated power skirting, surface mounted, inclusive of cover</t>
  </si>
  <si>
    <t>Supply and install End caps</t>
  </si>
  <si>
    <t>Supply and install 90B0 bends</t>
  </si>
  <si>
    <t>Supply and Install 20A Three pin dedicated switch socket outlet installed in power skirting</t>
  </si>
  <si>
    <t>Supply and Install 20A Three pin normal switch socket outlet in installed in power skirting</t>
  </si>
  <si>
    <t>Supply and Install 20A Three pin euro switch socket outlet in installed in power skirting</t>
  </si>
  <si>
    <t>Blank cover plate</t>
  </si>
  <si>
    <t>100x50/50 PVC conduit boxes for AC controller</t>
  </si>
  <si>
    <t>Supply and install 10A single phase isolator for extraction</t>
  </si>
  <si>
    <t>Supply and install 20A single phase isolators for aircon supply</t>
  </si>
  <si>
    <t>Supply and install 20A single phase isolators for hydroboil</t>
  </si>
  <si>
    <t>Supply and install 20A single phase isolators for hand drier power supplies</t>
  </si>
  <si>
    <t>Supply and install 30A single phase isolators</t>
  </si>
  <si>
    <t>Supply and install 30A single phase weather proof isolator for aircon supply</t>
  </si>
  <si>
    <t>Supply and install 40A single phase weather proof isolator for aircon supply</t>
  </si>
  <si>
    <t>Supply and install 30A three phase isolators for aircon supply</t>
  </si>
  <si>
    <t>Supply and install 40A three phase isolators for aircon supply</t>
  </si>
  <si>
    <t>Supply and install 40A three phase weather proof isolator for aircon supply</t>
  </si>
  <si>
    <t>Supply and install 16A weather proof switch socket outlet</t>
  </si>
  <si>
    <t>Supply and install Crabtree Powercomm 9 way cluster box complete with:  1 x Normal S.S.O (SANS 164-1) 1 x UPS Power Point 2 x RJ45 outlets 1 x HDMI Point</t>
  </si>
  <si>
    <t>Supply and install Cabstrut Access floor conduit box system (205 x 287 x 79) complete with:  1 x Normal S.S.O (SANS 164-1) 1 x Normal Euro S.S.O (SANS 164-2) 1 x Dedicated S.S.O (SANS 164-4) 1 x RJ45 outlets 1 x HDMI Power Point</t>
  </si>
  <si>
    <t>Supply and install 4m Pole compromising of the following:  2 x Normal S.S.O (SANS 164-1) 2 x Euro S.S.O (SANS 164-2) 2 x Dedicated S.S.O (SANS 164-4) 4 x Blank RJ45 outlets</t>
  </si>
  <si>
    <t>TELEPHONE AND DATA</t>
  </si>
  <si>
    <t>Supply and Install Krone RJ 11 telephone outlets installed in power skirting</t>
  </si>
  <si>
    <t>Supply and Install Krone RJ 45 data outlets installed in power skirting</t>
  </si>
  <si>
    <t>LIGHTING AND SMALL POWER - FIRST FLOOR</t>
  </si>
  <si>
    <t>Type A3</t>
  </si>
  <si>
    <t>Type A3e</t>
  </si>
  <si>
    <t>Supply and install 40A three phase weather proof isolator for lift power supply</t>
  </si>
  <si>
    <t>LUMINAIRES</t>
  </si>
  <si>
    <t>Supply and install the following luminaires, inclusive of lamps as per drawing No. 19034_601_0</t>
  </si>
  <si>
    <t>EARTHING AND LIGHTNING PROTECTION</t>
  </si>
  <si>
    <t>Undertake soil resistivity test, witnessed by the Engineer inclusive of submitting a typed test report/certificate</t>
  </si>
  <si>
    <t>70 mmB2 PVC insulated copper earth wire</t>
  </si>
  <si>
    <t>Extra on last to install</t>
  </si>
  <si>
    <t>Earthing tails clamped to top of column rebar</t>
  </si>
  <si>
    <t>Bonding of earth tails to sheet trusses/roof sheeting</t>
  </si>
  <si>
    <t>Monitor bonding of pile caps steel to column steel</t>
  </si>
  <si>
    <t>Supply and install 25 mm conduit</t>
  </si>
  <si>
    <t>Supply and install 10 mm aluminium ridge conductor</t>
  </si>
  <si>
    <t>Supply and install stainless steel lugs</t>
  </si>
  <si>
    <t>Supply and install stainless steel bolts and nuts</t>
  </si>
  <si>
    <t>Supply and install stop cork box</t>
  </si>
  <si>
    <t>Supply and install 1.8m earth spike</t>
  </si>
  <si>
    <t>EARTHING AND BONDING</t>
  </si>
  <si>
    <t>Allowance for general electrical earthing and bonding in accordance with SABS 0142</t>
  </si>
  <si>
    <t>Test and commissioning inclusive of test report</t>
  </si>
  <si>
    <t>UPS SYSTEM</t>
  </si>
  <si>
    <t>Supply, deliver, install, test and commission UPS System as per drawing no. 19034_604_0</t>
  </si>
  <si>
    <t>Supply, deliver, install, test and commission UPS System as per drawing no. 19034_605_0</t>
  </si>
  <si>
    <t>Contractor's attendance and mark up</t>
  </si>
  <si>
    <t>Supply 100A rotary bypass switch</t>
  </si>
  <si>
    <t>STANDBY GENERATOR</t>
  </si>
  <si>
    <t>The complete supply, transport to site, install, test and commission in accordance with the specification of a standby generation system. NOTE: ONLY GENUINE ENGINE AND ALTERNATORS WITH LOCAL FACTORY BACKUP , SERVICE AND SPARES WILL BE ACCEPTED. NO b_x001C_GREYb_x001D_ PRODUCTS FROM THE EAST WILL BE CONSIDERED  (Refer schedule 17052 602) COMMISSION</t>
  </si>
  <si>
    <t>Standby generator as per drawing no. 19034_602_0</t>
  </si>
  <si>
    <t>Standby generator as per drawing no. 19034_603_0</t>
  </si>
  <si>
    <t>Connection of all generator control and protection, AMF and communication information wired to terminals within the Main LV Kiosk for changeover requirements</t>
  </si>
  <si>
    <t>The complete supply and installation of Generator Earthing as specified, including testing and commissioning the entire earthing installation as per I.E.C.standards, including re- testing as may be required after making good, and typed test certificates</t>
  </si>
  <si>
    <t>ltr</t>
  </si>
  <si>
    <t>Provisional Sum for Allowance for additional Diesel Tank</t>
  </si>
  <si>
    <t>4 No. generator services to be conducted at 6, 12, 18 and 24 months from hand over for generator as per drawing 19034_602_0</t>
  </si>
  <si>
    <t>EXISTING INSTALLATION</t>
  </si>
  <si>
    <t>Disconnect, make safe and remove the following;</t>
  </si>
  <si>
    <t>Surface Fluorescent fitting</t>
  </si>
  <si>
    <t>Bulkhead light fitting</t>
  </si>
  <si>
    <t>Down lighters</t>
  </si>
  <si>
    <t>Allow to remove surface mounted conduit</t>
  </si>
  <si>
    <t>Allow to remove wiring</t>
  </si>
  <si>
    <t>Allow to remove surface mounted switch socket outlets</t>
  </si>
  <si>
    <t>Allow to remove surface mounted light switches</t>
  </si>
  <si>
    <t>Allow to remove power skirting</t>
  </si>
  <si>
    <t>Allow to remove 25 mm conduit</t>
  </si>
  <si>
    <t>Allow to remove 20 mm conduit</t>
  </si>
  <si>
    <t>Allow to remove telephone conduiting</t>
  </si>
  <si>
    <t>Allow to remove telephone jack point and install cover plate</t>
  </si>
  <si>
    <t>Allow to dispose existing equipment and material removed from site and disposed off site</t>
  </si>
  <si>
    <t>Allow to remove all existing distribution boards</t>
  </si>
  <si>
    <t>Preliminaries</t>
  </si>
  <si>
    <t>General Items</t>
  </si>
  <si>
    <t>Site Reticulation</t>
  </si>
  <si>
    <t>Distribution Boards</t>
  </si>
  <si>
    <t>L.V. Cabling</t>
  </si>
  <si>
    <t>Wire Ways</t>
  </si>
  <si>
    <t>Lighting and Small Power - Ground Floor</t>
  </si>
  <si>
    <t>Lighting and Small Power - First Floor</t>
  </si>
  <si>
    <t>Luminaires</t>
  </si>
  <si>
    <t>Earthing and Lightning Protection</t>
  </si>
  <si>
    <t>UPS System</t>
  </si>
  <si>
    <t>Standby Generator</t>
  </si>
  <si>
    <t>Existing Installation</t>
  </si>
  <si>
    <t>SECTION 7</t>
  </si>
  <si>
    <t>ELECTRONIC INSTALLATION</t>
  </si>
  <si>
    <t>GENERAL NOTES1. This Bill of Quantities forms part of, and must be read in conjunction with the complete specification and must be submitted, duly completed, on the closing date of tenders.2. Tenderers must complete the Bill of Quantities and detail the unit rate and total amount of each item.The "Total" shall constitute the tender price for adjudication.Tenderers are advised to check their item extension and total additions as arithmetical errors occurring in the priced Bill of Quantities cannot be considered as having an effect on the tender amount.3. No alteration, erasure or addition is to be made in the text of the Bill of Quantities.  Should any alteration, erasure or addition be made it will not be recognised but the original wording of the Bill of Quantities will be adhered to.The Engineer will check the completed Bill of Quantities and reserves the right to adjust any individual price and to rectify any discrepancy whilst the total tender price as quoted remains unaltered.4. The quantities given in the Bill for cable, cable markers, earth wire laid with cable, overhead conductors, overhead earth wire and excavations cannot be regarded as exact and are subject to measurement on site after completion of the service and adjustments will be made according to the unit rates given in the Bill.All other quantities will not be measured on site. In the event of discrepancies between the drawings, specifications and Bill of Quantities the Engineer shall decide whether the work as executed shall be remeasured on site or whether remeasurement shall be effected from the working drawings only.5. The Bill of Quantities is to be used for pricing and financial purposes only.  The drawings take precedence over the particular (project) specification but should be used in conjunction with these specifications.  The Project Specification takes precedence over quality specifications and the Bill of Quantities.NOTE:Checking of Cable and Overhead Conductor Lengths. Notwithstanding the fact that lengths of cables and overhead conductors, as given in the Bill of Quantities, have been measured from scaled drawings, the Contractor shall check such lengths on site before ordering the cable as he will not be paid for excess cable after the completion of the service.  Any allowance for off-cuts shall be made in the unit rates.  The final measurements shall be based on the nett route length of the cables and overhead lines concerned. installed in accordance with the specification. However, the onus is on the Contractor to prove compliance with the specification.6. The unit prices quoted in the Bill of Quantities shall include for such small materials as are required for the complete installation in accordance with the specification.7. Bill No. 1 is to be regarded as fixed and will not be adjusted for variations in the final contract value or contract period.NOTE:Tenderers may not include the costs of the items of Bill No.1 in the unit rates for items in the remainder of the Bill of Quantities.  Bill No.1 is to be completed as indicated.Failure to comply will result in the Engineer arbitrarily adjusting rates to exclude Preliminary and General Costs.8. Unit prices for the same items in different Bills shall in all cases be the same, and in the case of differences, the Engineer reserves the right to change such unit prices when the completed list is checked, without adjusting the tender price.9. The total for each page of each Bill is to be carried forward to the collection page at the end of each Bill.10. P.C., Provisional and Contingency allowances, items and sums shall be expended as directed by the Engineer, and any balance remaining shall be deducted from the amount of the contract sum. Tenderers may not regard any unspent moneys as forming part of the final contract value.Variation Instruction No.1 will be issued after award of the contract to omit all P.C., Provisional and Contingency sums/allowances from the contract and authorized contract value.11. Variation work, as well as the items described above, shall be measured as executed, and paid for according to unit prices in the Bill of Quantities.  Where unit prices are not available, the work shall be priced, in conjunction with the Engineer, at current rates.12. Unless otherwise specified in the Bill of Quantities, all items are to be priced on the basis of supply, delivery, offload, installation, connection, testing and commissioning.All prices are to be EXCLUSIVE OF V.A.T but inclusive of import duties,  surcharges, commissions to third parties, etc., where applicable.  The  foregoing items, as well as the Contractor's handling, financing and  profit mark-up, is not to be separately detailed, and must be included in the cost rates.13. Unless otherwise stated, all measurements are net, in accordance with the drawings, and no allowance has been made for wastage.14. The Employer reserves the right to increase or decrease the extent of the contract works, in accordance with the contract conditions, by issuing written variation instructions to omit or add, as may be  required, of any item of equipment or  work, whether listed in the Bill of Quantities or not, and without affecting the unit cost rates indicated in the Bill of Quantities or Preliminary and General items.15. In the event that Tenderers disagree with the measured quantities the tender should be qualified accordingly, listing the items and quantities in question.16. The unit prices quoted in the Bill of Quantities must include for small installation materials such as nuts, bolts, nails, saddles, screws etc.  as are required for the satisfactory complete installation in accordance with the specification.17. Unless otherwise stated in the Bill, the unit cost rates shall be based on the following:The rate for conduit boxes and for outlet boxes up to and including  100 x 100 mm shall be the same regardless of the number of entries.The rate for conduit and outlet boxes shall include for fixing to the conduit with lock and bushnuts as may be required and for fixing to the building structure.The rate for outlet boxes shall be without covers and draw boxes shall be complete with covers and screws.The rate for industrial switch and plug units shall include for the relevant enclosure and fixing to conduit and building structure.The rate for light switches, switch plugs, dimmer units, etc., shall include for screws, cover plates and fuses/breakers where applicable and for connection of wiring thereto.The rate for conduit up to and including 25 mm diameter shall include all couplings, bends, boxes etc. as may be required.The rate for luminaires and accessories shall include for connection of the wiring thereto.18. All measurements are based on the most economical route lengths without any allowance for wastage, jointing or slack.19. In the case of wiring in conduit, an allowance of 300 mm per wire outlet box position has been made and in the case of cables and wiring entering switchboards, an allowance of 1000 and 2000 mm has been made for termination purposes in sub-distribution and main distribution boards respectively.20. It should be noted that, notwithstanding anything to the contrary, any items completed or listed in the Bill of Quantities by the Tenderer will not be taken into account, will not be subject to re-measurement, and will not be regarded as a Bill of Quantities item.21. Where equipment is specified by name, the tenderer must price on this basis.  Alternatives may be offered by tenderers but the use of which is subject to written approval by the Engineer.</t>
  </si>
  <si>
    <t>Cost for compliance with Main Contractor's preliminary and general items not covered below.</t>
  </si>
  <si>
    <t>Remove site establishment on  completion and remove all rubbish, dirt, offcuts , etc, and leave site  in condition as found. Allow to touch up paintwork if required</t>
  </si>
  <si>
    <t>Tools, equipment, plant hire and testing equip/meters as necessary.</t>
  </si>
  <si>
    <t>Maintenance and guarantee of the complete installation including fitting, material and workmanship for a period of twelve months from date of practical completion as specified.</t>
  </si>
  <si>
    <t>Extension of maintenance and guarantee for above complete installation by an additional 12 months, to a total of 24 months. Note, this includes all equipment, hardware, firmware, software and cabling</t>
  </si>
  <si>
    <t>3 Sets of as-built drawings, maintenance manuals and wiring diagrams</t>
  </si>
  <si>
    <t>Other items not included in the foregoing and required by the Contractor are to be listed and priced below.</t>
  </si>
  <si>
    <t>GENERAL</t>
  </si>
  <si>
    <t>System programming during 12 month guarantee period - for technician / programmer (ie. Post practical completion)</t>
  </si>
  <si>
    <t>Client Training during 12 month guarantee period - for technician / programmer (ie. Post practical completion)</t>
  </si>
  <si>
    <t>Allowance to provide samples for Engineers / Architects /client approval</t>
  </si>
  <si>
    <t>Allowance for liaison with various sub-contractors in regard to final installation requirements, equipment connection etc.</t>
  </si>
  <si>
    <t>Supervise / Liaise with builder during construction of cores, recesses and penetrations in concrete and brickwork to ensure they are formed in the correct positions</t>
  </si>
  <si>
    <t>General labelling of equipment and cables not covered elsewhere</t>
  </si>
  <si>
    <t>Allow for after hours (outside trading hours) work as required</t>
  </si>
  <si>
    <t>TESTING &amp; COMMISSIONING</t>
  </si>
  <si>
    <t>Testing, commissioning and documentation of complete installation.</t>
  </si>
  <si>
    <t>Test complete installation in conjunction with the other services, viz., Electrical, air-conditioning security system, fire protection, domestic water pumps, lifts smoke extract fans etc. as specified</t>
  </si>
  <si>
    <t>HANDOVER</t>
  </si>
  <si>
    <t>Provide As Built drawings, Operation and Maintenance Manuals and wiring diagrams (3 sets hard copy, 1 electronic)</t>
  </si>
  <si>
    <t>EXISTING INSTALLATIONS</t>
  </si>
  <si>
    <t>Strip out existing smoke detection and PA installation</t>
  </si>
  <si>
    <t>SMOKE DETECTION AND ALARM</t>
  </si>
  <si>
    <t>SUPPLY, INSTALL, TEST AND COMMISSION SMOKE DETECTION AND FIRE ALARM SYSTEM COMPLETE WITH ALL HARDWARE, SOFTWARE, TERMINATIONS, FIXINGS ETC.</t>
  </si>
  <si>
    <t>ZITON ZP2 OR EQUAL APPROVED SMOKE DETECTION SYSTEM</t>
  </si>
  <si>
    <t>CENTRAL EQUIPMENT</t>
  </si>
  <si>
    <t>Addressable analogue fire panel complete with batteries  (4 - loop)</t>
  </si>
  <si>
    <t>Additional Proprietary Comms Network cards for above panels</t>
  </si>
  <si>
    <t>Additional Internet Protocol (RJ45) communication cards for above panels</t>
  </si>
  <si>
    <t>Programming of fire panels as specified including graphics, to include all devices, zoning, loops and fire condition sequencing, based on 700 devices</t>
  </si>
  <si>
    <t>FIELD EQUIPMENT</t>
  </si>
  <si>
    <t>Addressable optical detector complete with base on ceiling (white)</t>
  </si>
  <si>
    <t>Addressable optical detector complete with base in ceiling void (white)</t>
  </si>
  <si>
    <t>Addressable heat detector complete with base on concrete soffit below 4 m (white)</t>
  </si>
  <si>
    <t>Addressable rate of rise heat detector complete with base mounted under raised floor</t>
  </si>
  <si>
    <t>Addressable combination smoke and thermal detector complete with base on ceiling (white)</t>
  </si>
  <si>
    <t>Addressable pre-set heat detector complete with base on ceiling</t>
  </si>
  <si>
    <t>Addressable line isolator</t>
  </si>
  <si>
    <t>Addressable line I/O relay complete in junction box</t>
  </si>
  <si>
    <t>Allowance to connect line relays to override access control mag locks on escape doors, air handling units, elevators, smoke extraction fans etc.</t>
  </si>
  <si>
    <t>Addressable surface mounted call point with resettable element (red)</t>
  </si>
  <si>
    <t>Addressable sounder base complete with cap ceiling (white)</t>
  </si>
  <si>
    <t>Addressable sounder  indicator complete with base on ceiling (white/red)</t>
  </si>
  <si>
    <t>Addressable sounder with strobe indicator complete with base on ceiling (white/red)</t>
  </si>
  <si>
    <t>Door hold-open surface mount magnet complete with stainless steel wall mount universal adjustable brackets and emergency release button and door anchor plate (400 N)</t>
  </si>
  <si>
    <t>24 V AC/DC 250 mA power supply unit connected to main and door magnet located in ceiling void</t>
  </si>
  <si>
    <t>FIRE INTERCOM SYSTEM (SUPPLY AND INSTALL)</t>
  </si>
  <si>
    <t>Master Station installed at reception</t>
  </si>
  <si>
    <t>2 hours fire rated phones installed in refuge area</t>
  </si>
  <si>
    <t>CABLING</t>
  </si>
  <si>
    <t>Loop cable1.5 mmB2 2 core fire resistant (red) cable (PH 120)</t>
  </si>
  <si>
    <t>Terminate the above cable</t>
  </si>
  <si>
    <t>Loop cable 2.5 mmB2 2 core fire resistant cable (PH 120)</t>
  </si>
  <si>
    <t>Networking cable (fire resistant) Master Controller to sub controllers and remote display panels (PH 120)</t>
  </si>
  <si>
    <t>System training with staff</t>
  </si>
  <si>
    <t>AUDIO VISUAL SYSTEM</t>
  </si>
  <si>
    <t>Supply, install, test and commission Audio Visual system complete with all hardware, software, connectors, adapters fixings, power supplier, cables, consumables and all materials to complete the installation inclusive of all required patch cables, outlet boxes, mounting brackets and converters</t>
  </si>
  <si>
    <t>Allow for the complete setup, configuration, testing and design for all audio visual requirements in the Colloquium Room, Auditorium Room 1 &amp; 2, boardroom and Skype rooms as laid out in the items below:</t>
  </si>
  <si>
    <t>COLLOQUIUM ROOM - AUDIO</t>
  </si>
  <si>
    <t>Bosch (CCSD-CURD) Control unit with recorder and DAFS</t>
  </si>
  <si>
    <t>Bosch (CCSD-DL) Discussion device with long microphone</t>
  </si>
  <si>
    <t>Bosch (LBB4116/10) - System extension cable, 10m</t>
  </si>
  <si>
    <t>Bosch (LBB4116/20) -System extension cable, 20m</t>
  </si>
  <si>
    <t>Symetrix (80-0127) Solus NX 16x8 DSP</t>
  </si>
  <si>
    <t>Sennheiser (SEN-005076) MZH 3040 - Gooseneck, black, 400mm, XLR 3, for ME34, 35, 36</t>
  </si>
  <si>
    <t>Sennheiser (SEN-005063) ME 35 - black, super cardoid condenser capsule, for MZH gooseneck</t>
  </si>
  <si>
    <t>Sennheiser (SEN-505624) MAT 133-S Tabelstand with switch for gooseneck microphone</t>
  </si>
  <si>
    <t>Sennheiser (SEN-507892) EW 100 G4-835-S-D wireless vocal set</t>
  </si>
  <si>
    <t>Sennheiser (SEN-507885) EW 100 G4-C11-D wireless instrument set</t>
  </si>
  <si>
    <t>DPA (4088-DC-A-B00-LH) Dfine CORE 4088 directional headset mic, black, microdot</t>
  </si>
  <si>
    <t>Ashly (TRA-4150) power amplifier 4x150W @ 4 ohms with XFMR isolated 25V, 70V &amp; 100V outputs</t>
  </si>
  <si>
    <t>Electro Voice (Zxli-100T) - 8'' 2-way, 200W, 100x100 degree install version, 100V transformer, SAM, black, EN54-24</t>
  </si>
  <si>
    <t>Electro Voice (EVID C4,2) - 4'' coax, 75W (8 ohms) / 100V (3,75 / 7,5 / 15 / 30W), 130 degree, pair</t>
  </si>
  <si>
    <t>Speaker cable (2 x 1,5mm)</t>
  </si>
  <si>
    <t>Single pair microphone cables</t>
  </si>
  <si>
    <t>Set Audio patch cables</t>
  </si>
  <si>
    <t>COLLOQUIUM ROOM - VIDEO</t>
  </si>
  <si>
    <t>Kramer TBUS - 203XL module</t>
  </si>
  <si>
    <t>Kramer TBUS inserts for above (1 No. SA Power outlet, 1 No. euro outlet, 1 No. HDMI outlet, 1 No. RJ45 outlet and 1 No. USB)</t>
  </si>
  <si>
    <t>Kramer (CABKKRT3H) HDMI cable retractor</t>
  </si>
  <si>
    <t>Kramer (KRAPT8712XRKIT) 4K HDR HDMI compact POC extender Tx Rx kits</t>
  </si>
  <si>
    <t>Kramer (KRATP580T) HDMI BD RS232 and IR over HD base TP transmitter</t>
  </si>
  <si>
    <t>Kramer (KRAV84UHD) 8x4 4K60 4:2:0 HDMI matrix switcher</t>
  </si>
  <si>
    <t>Kramer (KRAWPH1M) passive wall plate - HDMI</t>
  </si>
  <si>
    <t>Kramer (KRAFC46XL) HDMI Audio De-Embedder</t>
  </si>
  <si>
    <t>Panasonic (AW-HE40SKEJ9) - Professional HD robotic PTXZ camera with 30x lens and SDI out - to be controlled by Bosch CCS1000 system</t>
  </si>
  <si>
    <t>Panasonic (AW-HE40SKEJ9) - auto tracking software for 2 No. camera</t>
  </si>
  <si>
    <t>Canon Legria HF-G26 camcorder</t>
  </si>
  <si>
    <t>Kramer (KRAMV6) - 3G HD-SDI scaling switcher controlled by Bosch CCS1000 system</t>
  </si>
  <si>
    <t>BMD - HDMI to SDI converter</t>
  </si>
  <si>
    <t>Elite (ELIElectric 125H) Spectrum Elect (16:9) 277x156 max white</t>
  </si>
  <si>
    <t>Epson (EB-L510U) Laser projector 5000Lm WUXGA</t>
  </si>
  <si>
    <t>Crestron (GLS-ODT-C-CN) occupancy sensor</t>
  </si>
  <si>
    <t>Crestron (TSW 1060-B-S) Touch panel</t>
  </si>
  <si>
    <t>Extron Media Port 200</t>
  </si>
  <si>
    <t>Crestron (RMC3) - Room media controller</t>
  </si>
  <si>
    <t>HP Aruba 2430 24G switch</t>
  </si>
  <si>
    <t>Belden (1505A) SDI cable</t>
  </si>
  <si>
    <t>BMD (SDI to HDMI converter)</t>
  </si>
  <si>
    <t>34U Rack with internal power distribution</t>
  </si>
  <si>
    <t>AUDITORIUM ROOMS 1 &amp; 2 / BOARDROOM 1,2 &amp; SKYPE ROOM</t>
  </si>
  <si>
    <t>NEC Projector (NECME382U)</t>
  </si>
  <si>
    <t>Elite Spectrum Electric Screen (ELIELECRIC100XH)</t>
  </si>
  <si>
    <t>Kramer Stereo Power Amp/Mixer 40W (KRA907XL)</t>
  </si>
  <si>
    <t>Kramer 6,5'' closed back - 2 way ceiling speaker (KRASPKGALIL6C PAIR)</t>
  </si>
  <si>
    <t>Kramer Presentation Switch/scale (KRAVP440)</t>
  </si>
  <si>
    <t>Kramer HDMI BD RS232 &amp; IR Over HDBase TP Receiver (KRATP580R)</t>
  </si>
  <si>
    <t>Kramer 3m MLD micro VGA to VGA SA (CABCMGMAMGMA10)</t>
  </si>
  <si>
    <t>Kramer 3m flexible high speed HDMI ethernet cable (CABKCMHMMHM10)</t>
  </si>
  <si>
    <t>Kramer display port (m) to HDMI (m) adapter cable 3m (CABCDPMHMUHD10)</t>
  </si>
  <si>
    <t>Kramer 0,9m Ultra Slim High Speed HDMI cable (CABCHMHPICOBK3)</t>
  </si>
  <si>
    <t>65'' Samsung QLED Smart TV QA65Q70RAKXXA</t>
  </si>
  <si>
    <t>Budgetary allowance for Skype Camera</t>
  </si>
  <si>
    <t>Budgetary allowance for TV stand to house camera equipment</t>
  </si>
  <si>
    <t>CCTV</t>
  </si>
  <si>
    <t>Supply, install, test and commission cctv system (HIK Vision or equivalent and equivalent and equally approved) complete with all hardware, software, connectors, adapters, fixings, power supplier, cables, consumables and all materials to complete the installation:</t>
  </si>
  <si>
    <t>Network Video Recorder (64 channel) - iDS-9664NXI-I8/X(B)</t>
  </si>
  <si>
    <t>8TB SATA 6Gb/s hard drive - WD4NPURX</t>
  </si>
  <si>
    <t>Video and audio decoder for up to 4 monitors - 6904UDI</t>
  </si>
  <si>
    <t>46'' control room monitor suitable for 24 hour, 7 days a week operation complete with universal wall brackets</t>
  </si>
  <si>
    <t>Desktop PC with i7 processor, 16GB RAM, 1TB SSD storage, 4TB SATA storage, GTX 1070 graphics card, 24'' monitor, wireless mouse and keyboard, complete with Windows 10 ect</t>
  </si>
  <si>
    <t>CAT 6 - HDMI to RJ45 and R45 to HDMI network extender converter</t>
  </si>
  <si>
    <t>Cameras complete with all mounting equipment etc.</t>
  </si>
  <si>
    <t>Camera Type A - 4 MP PTZ - DS-2DE5225IW-AE</t>
  </si>
  <si>
    <t>Camera Type B - 4 MP Bullet - DS-2CD2645FWD-IZS</t>
  </si>
  <si>
    <t>Camera Type C - 4 MP surface dome - DS-2CD2754FWD-IZS</t>
  </si>
  <si>
    <t>Supply and installation of cable and wiring on cable basket/trunking in ceiling void or drawn into conduit as specified, including labels at both ends. Cabling from switch to field devices</t>
  </si>
  <si>
    <t>Krone Category 6 UTP - Blue in colour</t>
  </si>
  <si>
    <t>Termination of Krone UTP CAT 6 onto patch panels</t>
  </si>
  <si>
    <t>Termination of Krone UTP CAT 6 onto RJ45 at camera end</t>
  </si>
  <si>
    <t>IT NETWORK</t>
  </si>
  <si>
    <t>Supply, install, test and commission IT Network complete with all hardware, software, connectors, adapters, fixings, power supplies, cables, consumables and all material to complete the installation as intended</t>
  </si>
  <si>
    <t>Performance testing of network to specification using IETF RFC 2544 compliant test equipment. Test every switch / core / router combination. Record and report on results</t>
  </si>
  <si>
    <t>Configuration of network to achieve performance as per specification ( based on  IETF RFC 2544 ), based on a Layer 3 Distribution with Layer 3 Access topology using OSPFv2 routed links between access and distribution levels, and a single (IGP) control plane to configure/manage</t>
  </si>
  <si>
    <t>Software Application Support &amp; Annual Equipment Licence for all Dell products for a two year period. Firmware / software support &amp; any licences allowing all upgrades &amp; support for the equal network products for two years. Contracts will begin when Equipment commissioned, NOT when equipment purchased.</t>
  </si>
  <si>
    <t>Supply, install, test and commission IT Network complete with all hardware, software, connectors, adapters, fixings, power supplies, cables, consumables and all material to complete the installation as intended. Connect the temporary server room where ICT and Finance Units are situated, with the  new server room. New fibre to be primary installation and current fibre to be used as back up.</t>
  </si>
  <si>
    <t>48 Way modular (populated) UTP Cat 6 patch panel. Complete with mimic labels</t>
  </si>
  <si>
    <t>Universal 1U filler panels</t>
  </si>
  <si>
    <t>Universal 1U short base brush panel</t>
  </si>
  <si>
    <t>Fibre splice panel sliding tray (empty)</t>
  </si>
  <si>
    <t>Sundry items including cable ties, raw bolts, brother tape, velcro wrap, chemical anchors, cleaning material</t>
  </si>
  <si>
    <t>Dell S4128F Core Switch, 24 SFP Fixed Ports, 4 x QSFP 2x QSFP, IO to PSU, OS10 1 x hot spot modular bay, 2 x power supplies included.</t>
  </si>
  <si>
    <t>Dell Networking N2248PX Layer 2 switch, POE, 48 x 1Gbe  4 x SFP28 fixed ports, IO to PSU, complete with stacking module and 1m stacking data and power cable, inclusive of all mounting brackets.</t>
  </si>
  <si>
    <t>2000 W Hot swappable redundant power supply for above</t>
  </si>
  <si>
    <t>Dell N1548P 1000 48 Port 10/100/1000 POE Switch, 4 x SFP's integrated 600W PSU, complete with stacking module and 1m stacking data and power cable.</t>
  </si>
  <si>
    <t>Rack mounted server Dell Power Edge R740 complete with the following: - Hot swappable redundant power supply - 480 GB SSD SATA Drive internal - 8 No. 8TB 2,5'' SATA hard drives - 6No. 64GB DDR4 RAM</t>
  </si>
  <si>
    <t>Dell 10GbE SM SFP (&lt;500m) for switches above</t>
  </si>
  <si>
    <t>FIBRE</t>
  </si>
  <si>
    <t>Single mode Optic Fibre Communication Cable 9/125nm out-door installation type LSZH outer sheath, gel filled tubes, non metallic strength member 6 pair (12 core)</t>
  </si>
  <si>
    <t>Single mode fibre termination - Per pair: Termination of fibres at both ends using LC connectors</t>
  </si>
  <si>
    <t>Single mode fibre splicing - Per pair</t>
  </si>
  <si>
    <t>Midcoupler module - LC DX 6 port - OM3 10 APPL</t>
  </si>
  <si>
    <t>Unjacked pigtails - Duplex LC - Single Mode</t>
  </si>
  <si>
    <t>OTDR Test &amp; Certificate</t>
  </si>
  <si>
    <t>SUM</t>
  </si>
  <si>
    <t>Label backbone cable (heat shrink labels on each end)</t>
  </si>
  <si>
    <t>COPPER</t>
  </si>
  <si>
    <t>Krone Cat 6e UTP link as per specification, including average of 85 metre cable run, shuttered RJ45 outlet in plate to suite (Crabtree Diamond Range) at terminal end, and termination into patch panel in rack at access switch end. Includes installation in cable ways (cable ways by others), termination, labelling, testing, and certification to EIA or ISO spec. Allowance for different colours (green, blue, yellow, grey)</t>
  </si>
  <si>
    <t>Krone Cat 6e UTP Patch Leads ( Fly Leads ) - Provide sets of Factory assembled multi-strand cable with 8P8C (RJ 45) connectors</t>
  </si>
  <si>
    <t>2 m (green)</t>
  </si>
  <si>
    <t>2 m (yellow)</t>
  </si>
  <si>
    <t>2 m (grey)</t>
  </si>
  <si>
    <t>2 m (blue)</t>
  </si>
  <si>
    <t>WIRELESS</t>
  </si>
  <si>
    <t>Supply, install, test and commission WiFi AP;s complete with all hardware, software, connectors, adapters, fixings, power supplies, cables, consumables and all material to complete the installation as intended</t>
  </si>
  <si>
    <t xml:space="preserve"> HPE Aruba Instant IAP-305 (RW) Radio Access Point JX945A.</t>
  </si>
  <si>
    <t>MONITORING</t>
  </si>
  <si>
    <t>Supply and install Avtech Room Alert 32E monitor</t>
  </si>
  <si>
    <t>TELEPHONE SWITCHES</t>
  </si>
  <si>
    <t>Supply and install Aruba 2530, 24port, POE, 10/100/1000 switch, 4 x SFP ports (J9773A)</t>
  </si>
  <si>
    <t>IT CABINET</t>
  </si>
  <si>
    <t>19 inch 21 U  Cabinet - 600mm deep - painted mild steel wall mounted, hinged opening, with glass front door, 4 No. 1U blanking panels, 4 No. 1U brush panels, 1 No. 10 way power adaptors, 1 No. vertical cable management trays, fan tray with 2 fans, ground bonding kit and door locks.</t>
  </si>
  <si>
    <t>ACCESS CONTROL</t>
  </si>
  <si>
    <t>Supply, install, test and commission ZKT InBio (or equivalent and equivalent and equally approved) access control and intercom system complete with connectors, adapters, fixings, power sockets,  cables, consumables and all material to complete required</t>
  </si>
  <si>
    <t>Control room equipment complete with all power supplies and mounting equipment.</t>
  </si>
  <si>
    <t>Biometric fingerprint enrolment reader</t>
  </si>
  <si>
    <t>ZKT FR1200 reader</t>
  </si>
  <si>
    <t>Set up and program access control software for 250 users and 50 No. doors (ZKT InBio)</t>
  </si>
  <si>
    <t>Door control complete with all mounting equipment to be located in either the IT Riser or ceiling void, junction boxes provided by others</t>
  </si>
  <si>
    <t>Cluster Controller with 4 No. Wiegand reader modules connected on the cluster bus.</t>
  </si>
  <si>
    <t>Cluster Controller with 2 No. Wiegand reader modules connected on the cluster bus.</t>
  </si>
  <si>
    <t>Wiegand reader module</t>
  </si>
  <si>
    <t>ZKT SF300 biometric and tag reader</t>
  </si>
  <si>
    <t>600kg surface mounted monitored maglock with LED</t>
  </si>
  <si>
    <t>ZL bracket for  maglock</t>
  </si>
  <si>
    <t>No touch exit sensor</t>
  </si>
  <si>
    <t>Green break glass unit (re-settable), connected to mag lock</t>
  </si>
  <si>
    <t>Supply and installation of cable and wiring on cable basket in ceiling void or drawn into conduit as specified, including all labels and terminations at both ends.</t>
  </si>
  <si>
    <t>Krone Category 6 UTP - green in colour</t>
  </si>
  <si>
    <t>Krone termination of UTP Cat 6</t>
  </si>
  <si>
    <t>8 twisted pair PVC insulated mylar cable. 0.22mmB2 stranded tinned copper cores. Aluminium polyester shield and drain.</t>
  </si>
  <si>
    <t>Termination of above cable</t>
  </si>
  <si>
    <t>2 core PVC insulated cable. 1mmB2 stranded copper cores.</t>
  </si>
  <si>
    <t>24V power supply complete with 2 hour battery back up</t>
  </si>
  <si>
    <t>IP TELEPHONES</t>
  </si>
  <si>
    <t>Supply, install, test and commission IP Telephone system complete with all hardware, software, connectors, adapters, fixings, power supplies, cables, consumables and all materials to complete the installation:</t>
  </si>
  <si>
    <t>Yealink T40P IP Phone</t>
  </si>
  <si>
    <t>Krone Category 6 UTP - Yellow in colour</t>
  </si>
  <si>
    <t>ALARM SYSTEM</t>
  </si>
  <si>
    <t>Supply, install, test and commission the Alarm system complete with all hardware, software, connectors, adapters, fixings, power supplies, cables, consumables and all materials to complete the installation:</t>
  </si>
  <si>
    <t>IDS X64, 8 Zone expandable to 64 zone control panel including transformer (860-AF1-X64MT)</t>
  </si>
  <si>
    <t>IDS X Series - 16 Zone LED Curve Series Keypad (860-03-XN16-IDS)</t>
  </si>
  <si>
    <t>IDS Xsms Module compatible with X-Series Control Panels (860-36-0485-1)</t>
  </si>
  <si>
    <t>IDS Xwave Bi-directional 5-button remote (860-22-REM5)</t>
  </si>
  <si>
    <t>IDS Xseries Bus receiver (860-07-X02-DI)</t>
  </si>
  <si>
    <t>IDS X-series 8 Zone Plug in expander module (860-06-X-08PI)</t>
  </si>
  <si>
    <t>IDS X64, 8 zone wired bus expander module (860-06-X-08S)</t>
  </si>
  <si>
    <t>X-SPS Smart Power Supply (860-01-0537)</t>
  </si>
  <si>
    <t>OPTEX Xwave2 Bi-directional WNX Wireless PIR (862-22-WNX-40PI-T)</t>
  </si>
  <si>
    <t>OPTEX Indoor 360 degree detector (862-01-FX)</t>
  </si>
  <si>
    <t>OPTEX Xwave CX Wired Long Range PIR (862-01-CX-702C)</t>
  </si>
  <si>
    <t>OPTEX CDX Wired Commercial Indoor Detector (862-01-CDX)</t>
  </si>
  <si>
    <t>Fixed panic button (862-26-002)</t>
  </si>
  <si>
    <t>Heavy duty door contact (862-34-002)</t>
  </si>
  <si>
    <t>Magnetic switches (IDS 862-25-100/200)</t>
  </si>
  <si>
    <t>IDS 12V 8Ah battery (862-20-GEL8)</t>
  </si>
  <si>
    <t>0,2mm rip cord</t>
  </si>
  <si>
    <t>Stranded alarm comms cable (10core)</t>
  </si>
  <si>
    <t>30W siren (862-02-0990</t>
  </si>
  <si>
    <t>3amp power pack (862-15-12V3APP)</t>
  </si>
  <si>
    <t>10 beam IR barrier set (862-06-10S100)</t>
  </si>
  <si>
    <t>OPTEX BX80 Wired detector (86201-BX80NC)</t>
  </si>
  <si>
    <t>ELECTRICAL FENCE</t>
  </si>
  <si>
    <t>Supply, install, test and commission the electric fence complete with all hardware, software, connectors, adapters, fixings, power supplier, cables, consumables and all materials to complete the installation:</t>
  </si>
  <si>
    <t>Mains/ battery  Energiser Unit complete with digital display and 56 Joule stored capacity, Inclusive of limiting devices (Stafix M36 or equivalent and equivalent and equally approved) (Sans 10222-3 &amp; Sans 60335-2-76 approved)</t>
  </si>
  <si>
    <t>Relay for 4 Zone Mimic  Panel</t>
  </si>
  <si>
    <t>230 V battery backup power supply unit for the unit above</t>
  </si>
  <si>
    <t>4 Zone low voltage Monitor</t>
  </si>
  <si>
    <t>Fence fault alarm sounder</t>
  </si>
  <si>
    <t>Red night light Pulsar</t>
  </si>
  <si>
    <t>Angled squares tubed  wall mounted galvanised bracket complete with bobbins</t>
  </si>
  <si>
    <t>Strain/line insulators and tensioning springs</t>
  </si>
  <si>
    <t>6 wire T pole assembly with strain insulators</t>
  </si>
  <si>
    <t>Tensioning springs</t>
  </si>
  <si>
    <t>A-marine grade 2mm 316 stainless steel wire. (Inclusive of joints etc)</t>
  </si>
  <si>
    <t>Low resistance aluminium 2.7mm HT cable terminated to fence as required</t>
  </si>
  <si>
    <t>Pair of gate contacts and accessories for 6m sliding gate</t>
  </si>
  <si>
    <t>Pair of gate contacts and accessories for swing gate</t>
  </si>
  <si>
    <t>Copper earth spike inclusive of clamp (1200mm x 10mm dia)</t>
  </si>
  <si>
    <t>PVC earth test point box with hinged lid</t>
  </si>
  <si>
    <t>PVC  insulated copper Earthing down conductor including terminations through test box to earth spike.</t>
  </si>
  <si>
    <t>Cross bonding of Galvanised fence with 10mm PVC insulated copper cable including 2 No, terminations</t>
  </si>
  <si>
    <t>25mm dia PVC surface mounted conduit</t>
  </si>
  <si>
    <t>32mm dia PVC Conduit buried in trench</t>
  </si>
  <si>
    <t>50mm dia UPVC Sleeve buried in ground</t>
  </si>
  <si>
    <t>Provide SANS 10222 &amp; SANS 60335-2-76 approved warning signs secured to fence</t>
  </si>
  <si>
    <t>Test and commissioning inclusive of test report witnessed by Umalusi staff.  (Allow 1 week Notice)</t>
  </si>
  <si>
    <t>Testing of electric fence &amp; Issue certificate of compliance in accordance with SANS10222-3 &amp; SANS60335-2-76</t>
  </si>
  <si>
    <t>Provision of as built drawing and maintenance documentation</t>
  </si>
  <si>
    <t>Provision of A3 drawing indicating zoning of electric fence</t>
  </si>
  <si>
    <t>Budgetary allowance for additional earthing and monitoring requirements</t>
  </si>
  <si>
    <t>Supply &amp; Install lightning protection device in accordance with Sans 10222-3 &amp; Sans 60335-2-76</t>
  </si>
  <si>
    <t>EXISTING SERVER ROOM</t>
  </si>
  <si>
    <t>Supply, install, test and commission IT Network complete with all hardware, software, connectors, adapters, fixings, power supplies, cables, consumables and all material to complete the installation as intended in the existing server room replacement of equipment and cabinets only. Existing cabling, fibre and other equipment to remain.</t>
  </si>
  <si>
    <t>19 inch 43 U  Cabinet - 1000mm deep -  painted mild steel floor standing cabinet with glass front door, steel rear door, rear ventilation, adjustable feet, bottom and top cable entry, fixed shelf, 12 No. 1U blanking panels, 9 No. 1U brush panels, 2 No. 10 way power adaptors, 2 No. vertical cable management trays, fan tray with 4 fans, ground bonding kit and door locks.</t>
  </si>
  <si>
    <t>24 Way modular (populated) UTP Cat 6 patch panel. Complete with mimic labels</t>
  </si>
  <si>
    <t>Dell S4148F Core Switch, 48 SFP Fixed Ports, 4 x QSFP 2x QSFP, IO to PSU, OS10 1 x hot spot modular bay, 2 x power supplies included.</t>
  </si>
  <si>
    <t>Dell Networking N2224PX  switch, POE, 24 x 1Gbe  4 x SFP28 fixed ports, complete with stacking module, 1m stacking data, power cables, mounting brackets</t>
  </si>
  <si>
    <t>2000W Hot swappable redundant power supply for above</t>
  </si>
  <si>
    <t>Rack mounted server Dell Power Edge R740 complete with the following: - Hot swappable redundant power suply - 480 GB SSD SATA Drive internal - 8 No. 8TB 2,5'' SATA hard drives - 6No. 64GB DDR4 RAM</t>
  </si>
  <si>
    <t>Smoke Detection and Alarm</t>
  </si>
  <si>
    <t>Audio Visual System</t>
  </si>
  <si>
    <t>IT Network</t>
  </si>
  <si>
    <t>Access Control</t>
  </si>
  <si>
    <t>IP Telephones</t>
  </si>
  <si>
    <t>Alarm Systems</t>
  </si>
  <si>
    <t>Electric Fence</t>
  </si>
  <si>
    <t>Existing Server Room</t>
  </si>
  <si>
    <t>SECTION 8</t>
  </si>
  <si>
    <t>MECHANICAL INSTALLATION</t>
  </si>
  <si>
    <t>HVAC INSTALLATION (PROVISIONAL)</t>
  </si>
  <si>
    <t>The Tenderer is referred to Engineer's specifications and drawings for the Umalusi HVAC Installation, issued together with these bills of quantities when pricing the items below.</t>
  </si>
  <si>
    <t>The costs for the following items shall not be included in the cost rates for work listed in the rest of the Bill of Quantities:</t>
  </si>
  <si>
    <t>Contractual requirements as specified, i.e. guarantees, insurance, sureties, company's overheads administration etc.</t>
  </si>
  <si>
    <t>Remove site establishment on  completion and remove all rubbish, foundations, concrete bases, dirt, oil spillage, etc., and leave site  in condition as found.</t>
  </si>
  <si>
    <t>Tools, equipment, plant hire and testing gear/meters as necessary</t>
  </si>
  <si>
    <t>Maintenance and guarantee of the complete installation for a period of twelve months from date of completion and handover</t>
  </si>
  <si>
    <t>Certificate to be issued on completion of the project in addition to detailed testing as specified - electrical compliances etc.</t>
  </si>
  <si>
    <t>4 (Four) hard copy sets of as-built drawings and manuals plus electronic copy</t>
  </si>
  <si>
    <t>Shop drawings</t>
  </si>
  <si>
    <t>Commissioning of the Air conditioning &amp; Ventilation system (including commissioning by Samsung specialist)</t>
  </si>
  <si>
    <t>Compliance with the OHS Act</t>
  </si>
  <si>
    <t>Allow the sum of R200 000.00 for any and all sundry works associated with the installation of HVAC works</t>
  </si>
  <si>
    <t>Allow the sum of R10 000.00 for the removal of existing equipment, ducting and piping installed on site all items to be handed over to client maintenance services</t>
  </si>
  <si>
    <t>AIR CONDITIONING AND VENTILATION - GROUND FLOOR</t>
  </si>
  <si>
    <t>NOTE: all Bill items - where brand names are given alternatives will be accepted as long as they are equivalent and equivalent and equally approved</t>
  </si>
  <si>
    <t>Total VRF Equipment to Entire Building - Samsung DVM S</t>
  </si>
  <si>
    <t>Outdoor Units - Samsung DVM S - (equivalent and equivalent and equally approved) Equipment includes all comms wiring to indoor units and wiring to electrical isolators provided by electrician</t>
  </si>
  <si>
    <t>AM120FXVAGR</t>
  </si>
  <si>
    <t>AM140FXVAGR</t>
  </si>
  <si>
    <t>AM200FXVAGR</t>
  </si>
  <si>
    <t>AM220FXVAGR</t>
  </si>
  <si>
    <t>Ceiling mounted cassette - complete with decoration panel</t>
  </si>
  <si>
    <t>AM028NN1DEH - 1 way cassette wind free</t>
  </si>
  <si>
    <t>AM036NN1DEH - 1 way cassette wind free</t>
  </si>
  <si>
    <t>AM056NN1DEH - 1 way cassette wind free</t>
  </si>
  <si>
    <t>AM071NN1DEH - 1 way cassette wind free</t>
  </si>
  <si>
    <t>AM071NN4DEH - 4 way cassette wind free</t>
  </si>
  <si>
    <t>AM090NN4DEH - 4 way cassette wind free</t>
  </si>
  <si>
    <t>AM045NNNDEH - 4 way cassette wind free (600x600)</t>
  </si>
  <si>
    <t>Controllers</t>
  </si>
  <si>
    <t>Hard wired controller for AC units - MWR-SH00N</t>
  </si>
  <si>
    <t>Central Controller - MCM-A300N</t>
  </si>
  <si>
    <t>Branch/Header/Common pipe</t>
  </si>
  <si>
    <t>MXJ-YA2815M</t>
  </si>
  <si>
    <t>MXJ-YA3419M</t>
  </si>
  <si>
    <t>MXJ-YA4119M</t>
  </si>
  <si>
    <t>MXJ-YA2512M</t>
  </si>
  <si>
    <t>MXJ-YA2812M</t>
  </si>
  <si>
    <t>MXJ-TA3419M</t>
  </si>
  <si>
    <t>MXJ-YA2500M</t>
  </si>
  <si>
    <t>MXJ-YA3100M</t>
  </si>
  <si>
    <t>MXJ-TA3100M</t>
  </si>
  <si>
    <t>MCU Units</t>
  </si>
  <si>
    <t>MCU-S2NEK2N</t>
  </si>
  <si>
    <t>MCU-S6NEK2N</t>
  </si>
  <si>
    <t>MCU-S4NEK3N</t>
  </si>
  <si>
    <t>Refrig. Pipe including insulation, &amp; labelling of pipework for each system</t>
  </si>
  <si>
    <t>Piping 6.35</t>
  </si>
  <si>
    <t>Piping 9.52</t>
  </si>
  <si>
    <t>Piping 15.88</t>
  </si>
  <si>
    <t>Piping 19.05</t>
  </si>
  <si>
    <t>Piping 22.22</t>
  </si>
  <si>
    <t>Piping 28.58</t>
  </si>
  <si>
    <t>Piping 34.92</t>
  </si>
  <si>
    <t>Piping 41,28</t>
  </si>
  <si>
    <t>Extra Refrigerant charge required</t>
  </si>
  <si>
    <t>kg</t>
  </si>
  <si>
    <t>Cable Tray Supports for Refrig. Pipes</t>
  </si>
  <si>
    <t>Sheet metal covers for exposed Refrig. External of building</t>
  </si>
  <si>
    <t>Square meterage</t>
  </si>
  <si>
    <t>Drains - uPVC c/w fittings and hangers - entire building</t>
  </si>
  <si>
    <t>30 dia</t>
  </si>
  <si>
    <t>50 dia</t>
  </si>
  <si>
    <t>Galvanized Sheet metal ducting - un-insulated</t>
  </si>
  <si>
    <t>Complete with fittings, hangers, clamps etc. - 0.6mm - square meterage inclusive of area over fittings</t>
  </si>
  <si>
    <t>Flexible Ducting - wire reinforced flexible ducting un-insulated</t>
  </si>
  <si>
    <t>150 dia</t>
  </si>
  <si>
    <t>250 dia</t>
  </si>
  <si>
    <t>Fan Schedule - c/w flanges, flex connections &amp; anti-vibration mounts, controllers for fans, field wiring, field components, transmitters, conduit, trunking, etc.</t>
  </si>
  <si>
    <t>SAF-1 - Systemair axial flow fan, 0,37kW @ 150 Pa - AXC 500-10/10B0 -4 - 600 l/s including 2-off 2D silencers for intake and discharge sides</t>
  </si>
  <si>
    <t>SAF-2 - Systemair axial flow fan, 0,37kW @ 120 Pa - AXC 355-10/20B0 -4 - 400 l/s including 2-off 2D silencers for intake and discharge sides</t>
  </si>
  <si>
    <t>EAF-1 - Systemair Prio silent fan - 0.2 kW @ 120 Pa Prio Silent 315EC - 550 l/s</t>
  </si>
  <si>
    <t>EAF-2 - Systemair Prio silent fan - 0.18 kW @ 150 Pa - Prio Silent 250EC-L - 400 l/s including 1-off LDC 250-900 silencer</t>
  </si>
  <si>
    <t>EAF-4 - Systemair through wall fan - BF-W 230A</t>
  </si>
  <si>
    <t>EAF-5 - Systemair Prio silent fan - 0.08 kW @ 100 Pa -  Prio Silent 150EC - 60 l/s</t>
  </si>
  <si>
    <t>ELECTRICAL BOARDS</t>
  </si>
  <si>
    <t>FAN DB's:</t>
  </si>
  <si>
    <t>ACDB 1 - detailed on drawing</t>
  </si>
  <si>
    <t>Grille/Louver Schedule  - c/w wire mesh screen</t>
  </si>
  <si>
    <t>WL1 - Aluminium weather louvre - 600x600</t>
  </si>
  <si>
    <t>WL2 - Aluminium weather louvre - 600x400</t>
  </si>
  <si>
    <t>WL3 - Aluminium weather louvre - 200x200</t>
  </si>
  <si>
    <t>RG1 - Aluminium Filter frame type return air grille - 600x600 c/w plenum, 250 dia spigot</t>
  </si>
  <si>
    <t>SV1 - Supply air disc valve - dia 150, c/w dia 150 balancing damper</t>
  </si>
  <si>
    <t>DV1 - Extract air disc valve - dia 150</t>
  </si>
  <si>
    <t>DV2 - Extract air disc valve - dia 150</t>
  </si>
  <si>
    <t>EG1 - Aluminium extract air grille - 300x200 c/w plenum and 150dia spigot</t>
  </si>
  <si>
    <t>EG2 - Aluminium extract air grille  - 300x200 c/w plenum and 150dia spigot</t>
  </si>
  <si>
    <t>DG-1 - Aluminium double sided door grille - 500x300</t>
  </si>
  <si>
    <t>Removable Slide type Filter Schedule</t>
  </si>
  <si>
    <t>RFS1 - 400x300 x 100 thick</t>
  </si>
  <si>
    <t>Damper Schedule</t>
  </si>
  <si>
    <t>BD1 - Manual balancing damper - 150 dia</t>
  </si>
  <si>
    <t>BD2 - Manual balancing damper - 150 dia</t>
  </si>
  <si>
    <t>SPLIT AIR CONDITIONING UNITS</t>
  </si>
  <si>
    <t>MWSU.1 &amp; 2 - UPS Room</t>
  </si>
  <si>
    <t>SAMSUNG Wall Mounted inverter unit - 5,6 kW</t>
  </si>
  <si>
    <t>Stainless steel Insulated drip tray</t>
  </si>
  <si>
    <t>Refrig. Piping - including insulation and cable tray support</t>
  </si>
  <si>
    <t>Condensate pump c/w level switch and tank</t>
  </si>
  <si>
    <t>AIR CONDITIONING AND VENTILATION - FIRST FLOOR</t>
  </si>
  <si>
    <t>100 dia</t>
  </si>
  <si>
    <t>Fan Schedule - c/w flanges, flex connections &amp; anti vibration mounts, controllers for fans, field wiring, field components, transmitters, conduit, trunking, etc.</t>
  </si>
  <si>
    <t>SAF-3 - Systemair Prio silent fan - 0.16 kW @ 120 Pa - Prio Silent 200EC - 200 l/s, c/w 1-off LDC 200-600 silencer</t>
  </si>
  <si>
    <t>SAF-4 - Systemair Prio silent fan - 0.16 kW @ 120 Pa - Prio Silent 200EC - 200 l/s, c/w 1-off LDC 200-600 silencer</t>
  </si>
  <si>
    <t>SAF-5 - Systemair Prio silent fan - 0.18 kW @ 150 Pa - Prio Silent 250EC-L - 400 l/s , c/w 1-off LDC 250-900 silencer</t>
  </si>
  <si>
    <t>SAF-6 - Systemair Prio silent fan - 0.2 kW @ 150 Pa - Prio Silent 315EC - 550 l/s, c/w 1-off LDC 315-900 silencer</t>
  </si>
  <si>
    <t>EAF-6 - Systemair Prio silent fan - 0.2 kW @ 150 Pa - Prio Silent 315EC - 550 l/s</t>
  </si>
  <si>
    <t>EAF-8 - Systemair Prio silent fan - 0.18 kW @ 150 Pa - Prio Silent 250EC-L - 400 l/s , c/w 1-off LDC 250-900 silencer</t>
  </si>
  <si>
    <t>EAF-9 - Systemair Prio silent fan - 0.1 kW @ 100 Pa - Prio Silent 150EC - 150 l/s</t>
  </si>
  <si>
    <t>EAF-10 - Systemair Prio silent fan - 0.1 kW @ 100 Pa - Prio Silent 150EC - 150 l/s</t>
  </si>
  <si>
    <t>EAF-12 - Systemair through wall fan - BF-W 230A</t>
  </si>
  <si>
    <t>ACDB 2 - Detailed on drawing</t>
  </si>
  <si>
    <t>ACDB 3 - Detailed on drawing</t>
  </si>
  <si>
    <t>ACDB 4 - Detailed on drawing</t>
  </si>
  <si>
    <t>Grille/Louver Schedule - c/w wire mesh screen</t>
  </si>
  <si>
    <t>WL4 - Aluminium weather louvre - 400x300</t>
  </si>
  <si>
    <t>WL5 - Aluminium weather louvre - 500x300</t>
  </si>
  <si>
    <t>WL6 - Aluminium weather louvre - 300x200</t>
  </si>
  <si>
    <t>WL7 - Aluminium weather louvre - 900x300</t>
  </si>
  <si>
    <t>SV3 - Supply air disc valve - dia 100, c/w dia 100 balancing damper</t>
  </si>
  <si>
    <t>EG1 - Aluminium extract air grille  - 300x200 c/w plenum and 150dia spigot</t>
  </si>
  <si>
    <t>RFS2 - 400x200 x 100 thick</t>
  </si>
  <si>
    <t>RFS3 - 400x250 x 100 thick</t>
  </si>
  <si>
    <t>RFS4 - 550x250 x 100 thick</t>
  </si>
  <si>
    <t>BD3 - Manual balancing damper - 200x200</t>
  </si>
  <si>
    <t>FD-1 - Motorized fire damper - 200x200</t>
  </si>
  <si>
    <t>MWSU.3, 4 &amp; 5 - Server Room</t>
  </si>
  <si>
    <t>SAMSUNG Wall Mounted inverter unit - 8 kW</t>
  </si>
  <si>
    <t>LIFT INSTALLATION (PROVISIONAL)</t>
  </si>
  <si>
    <t>The Tenderer is referred to Engineer's drawing no. LSG-UTL-6000 issued together with these bills of quantities when pricing the items below.</t>
  </si>
  <si>
    <t>Provide the total amounts for the following lift as specified:</t>
  </si>
  <si>
    <t>Total Manufacture, Supply - c/w Items Specified in the tender drawing:</t>
  </si>
  <si>
    <t>Complete manufacturing cost and equipment of the main lift including transportation to site &amp; rigging as specified with complete structural steel structure for lift support including glazing to structure as indicated on the drawings, installed and commissioned in place</t>
  </si>
  <si>
    <t>12 (Twelve) months free maintenance</t>
  </si>
  <si>
    <t>Cost for signage, hoarding, barricades, scaffolding and protection</t>
  </si>
  <si>
    <t>Total health and safety costs</t>
  </si>
  <si>
    <t>Maintenance manuals as specified:</t>
  </si>
  <si>
    <t>3 Hard Copies &amp; USB Drive</t>
  </si>
  <si>
    <t>Miscellaneous</t>
  </si>
  <si>
    <t>Lift contractor to detail any additional cost Items b_x0013_ list them below</t>
  </si>
  <si>
    <t>Allow the sum of R50 000.00 for any and all  sundry works associated with the installation of the lift</t>
  </si>
  <si>
    <t>GAS SUPPRESSION INSTALLATION (PROVISIONAL)</t>
  </si>
  <si>
    <t>The Tenderer is referred to Engineer's drawing no. LSG-F-5011-T00 issued together with these bills of quantities when pricing the items below.</t>
  </si>
  <si>
    <t>Provide the total amounts for the following as specified on detailed drawings:</t>
  </si>
  <si>
    <t>Pipes, pipe supports and nozzles, relief louvres etc.</t>
  </si>
  <si>
    <t>Labour for complete installation</t>
  </si>
  <si>
    <t>Room integrity test</t>
  </si>
  <si>
    <t>Testing and commissioning of system with all links and interfaces to fire alarm system (by others)</t>
  </si>
  <si>
    <t>Any other items the contractor may require in completing the installation to be listed below and priced individually:</t>
  </si>
  <si>
    <t>HVAC Installation (Provisional)</t>
  </si>
  <si>
    <t>Lift Installation (Provisional)</t>
  </si>
  <si>
    <t>Gas Suppression Installation (Provisional)</t>
  </si>
  <si>
    <t>Existing Office Alterations</t>
  </si>
  <si>
    <t>New Ablution Block</t>
  </si>
  <si>
    <t>External Works</t>
  </si>
  <si>
    <t>Fire Protection installation</t>
  </si>
  <si>
    <t>Electrical Installation</t>
  </si>
  <si>
    <t>Electronic Installation</t>
  </si>
  <si>
    <t>Mechanical Installation</t>
  </si>
  <si>
    <t>ST</t>
  </si>
  <si>
    <t>TAX</t>
  </si>
  <si>
    <t>Should the contractor select Option A in the contract data for the adjustment of preliminaries, the amounts entered against the relevant items in these preliminaries are to be divided into one or more of the three categories provided namely fixed (F), value related (V) and time related (T)</t>
  </si>
  <si>
    <t>Execution (A12 - A17)</t>
  </si>
  <si>
    <t>Completion (A18 - A24)</t>
  </si>
  <si>
    <t>Clause 20.0 - Completion in sections</t>
  </si>
  <si>
    <t>Payment (A25 - A27)</t>
  </si>
  <si>
    <t>Suspension and termination (A28 - A29)</t>
  </si>
  <si>
    <t>Clause 28.0 - Suspension by the contractor</t>
  </si>
  <si>
    <t>Dispute resolution (A30)</t>
  </si>
  <si>
    <t>SECTION B:  GENERAL PRELIMINARIES</t>
  </si>
  <si>
    <t>Definitions and interpretation (B1)</t>
  </si>
  <si>
    <t>Documents (B2)</t>
  </si>
  <si>
    <t>Previous work and adjoining properties (B3)</t>
  </si>
  <si>
    <t>The site (B4)</t>
  </si>
  <si>
    <t>Management of contract (B5)</t>
  </si>
  <si>
    <t>Samples, shop drawings and manufacturer's instructions (B6)</t>
  </si>
  <si>
    <t>Clause 6.2 - Workmanship samples  Sub-clause 6.2 has been amended to include the following:  The contractor shall provide a mock-up of all finished surfaces prior to commencement of the relevant work. The contractor shall only be permitted to commence with the relevant scope of work, on approval of the mock-up by the Principal Agent or its designated representative</t>
  </si>
  <si>
    <t>Deposits and fees (B7)</t>
  </si>
  <si>
    <t>Temporary services (B8)</t>
  </si>
  <si>
    <t>Prime cost amounts (B9)</t>
  </si>
  <si>
    <t>Attendance on subcontractors (B10)</t>
  </si>
  <si>
    <t>General (B11)</t>
  </si>
  <si>
    <t>Clause 11.2 - Protection/isolation of existing works and works occupied in sections</t>
  </si>
  <si>
    <t>m²</t>
  </si>
  <si>
    <t>m³</t>
  </si>
  <si>
    <t>Face bricks</t>
  </si>
  <si>
    <t>Pointing</t>
  </si>
  <si>
    <t>Roof covering with pitches not exceeding 25 degrees</t>
  </si>
  <si>
    <t>On floors and landings</t>
  </si>
  <si>
    <t>Pipes shall be laid and bedded in accordance with manufacturers' instructions and trenches shall be carefully backfilled</t>
  </si>
  <si>
    <t>SANITARY PLUMBING</t>
  </si>
  <si>
    <t>335 x 290 x 115mm Vaal Weaver counter top basin code: VAA-706600WH including Vaal chrome fixing bolts code: VAA-8448Z000 supplied and installed complete.</t>
  </si>
  <si>
    <t>4.0 mmB2</t>
  </si>
  <si>
    <t>Allowance to supply and install remote UPS's alarm panel</t>
  </si>
  <si>
    <t>4 No. UPS services to be conducted at 6, 12, 18 and 24 months for UPS systems as per drawing 19034_604_0</t>
  </si>
  <si>
    <t>4 No. UPS services to be conducted at 6, 12, 18 and 24 months for UPS systems as per drawing 19034_605_0</t>
  </si>
  <si>
    <t>Allowance to fill/re-fill diesel tanks after testing - Low sulphur diesel to manufacturers specification.</t>
  </si>
  <si>
    <t>Allow to remove recess mounted switch socket outlets</t>
  </si>
  <si>
    <t>Allowance to upload Autocad (dwg) drawings as backgrounds for the graphic displays.  This includes "cleaning up" of the drawings</t>
  </si>
  <si>
    <t>Kramer (KRATP580R) HDMI BD RS-232 and IR over HD base TP receiver</t>
  </si>
  <si>
    <t>Kramer (KRAV411UHD) 4x1 automatic 4K60 4:2:0 HDMI auto switcher</t>
  </si>
  <si>
    <t>Video Management System Software and licences for 64 cameras</t>
  </si>
  <si>
    <t>19 inch 43 U  Cabinet - 1000mm deep -  painted mild steel floor standing cabinet with glass front door, steel rear door, rear ventilation, adjustable feet, bottom and top cable entry, fixed shelf, 12 No. 1U blanking panels, 9 No. 1U brush panels, 2 No. 10 way power adaptors, 2 No. vertical cable management trays, fan tray ith 4 fans, ground bonding kit and door locks.</t>
  </si>
  <si>
    <t>Programming and enrolment station, PC (I5 processor,  8 Gb RAM 500 Gb SSD storage, Windows 10, Office and Acrobat) with 21" monitor, mouse, keyboard etc.</t>
  </si>
  <si>
    <t>Piping 12.7</t>
  </si>
  <si>
    <t>Corrosion Treatment: Blue Chem treatment - (coils, unit casings, use stainless steel screws and nylon washers, five year warranty/guarantee to be provided</t>
  </si>
  <si>
    <t>R410 extra</t>
  </si>
  <si>
    <t>300 wide</t>
  </si>
  <si>
    <t>600 wide</t>
  </si>
  <si>
    <t>25 dia</t>
  </si>
  <si>
    <t>EAF-3 - Ceiling Mounted extract fan - 300dia</t>
  </si>
  <si>
    <t>EAF-7 - Ceiling Mounted extract fan - 300dia</t>
  </si>
  <si>
    <t>EAF-11 - Ceiling Mounted extract fan - 300dia</t>
  </si>
  <si>
    <t>EAF-13 - Ceiling Mounted extract fan - 300dia</t>
  </si>
  <si>
    <t>Gas Cylinder/ s, switches, manifolds, straps, tank supports, actuators etc. as required</t>
  </si>
  <si>
    <t>All information, safety and warning signage as required</t>
  </si>
  <si>
    <t>Graphic wallpaper by "Design Syndicate, Type:  8524, with plaster primer" or equivalent and equally approved mounted horizontally to Architect's approval</t>
  </si>
  <si>
    <t>Total Including VAT</t>
  </si>
  <si>
    <t>Value Added Tax (VAT)</t>
  </si>
  <si>
    <t>Total for Preliminaries</t>
  </si>
  <si>
    <t>Total for Earthworks</t>
  </si>
  <si>
    <t>Total for Concrete, Formwork &amp; Reinforcement</t>
  </si>
  <si>
    <t>Total for Masonry</t>
  </si>
  <si>
    <t>Total for Waterproofing</t>
  </si>
  <si>
    <t>Total for Roof coverings, Claddings, etc.</t>
  </si>
  <si>
    <t>Total for Carpentry and Joinery</t>
  </si>
  <si>
    <t>Total for Ceilings, Partitions &amp; Access flooring</t>
  </si>
  <si>
    <t>Total for Floor coverings, Wall linings, etc.</t>
  </si>
  <si>
    <t>Total for Ironmongery</t>
  </si>
  <si>
    <t>Total for Structural steelwork</t>
  </si>
  <si>
    <t>Total for Metalwork</t>
  </si>
  <si>
    <t>Total for Plastering</t>
  </si>
  <si>
    <t>Total for Tiling</t>
  </si>
  <si>
    <t>Total for Plumbing and Drainage</t>
  </si>
  <si>
    <t>Total for Paintwork</t>
  </si>
  <si>
    <t>Total for Paperhanging</t>
  </si>
  <si>
    <t>Total for Section 2 Carried to Final Summary</t>
  </si>
  <si>
    <t>Total for Preliminaries carried to Final Summary</t>
  </si>
  <si>
    <t>Section 2 Summary:</t>
  </si>
  <si>
    <t>SECTION 1 - PRELIMINARIES</t>
  </si>
  <si>
    <t>+</t>
  </si>
  <si>
    <t>Total for Alterations and Demolitions</t>
  </si>
  <si>
    <t>Total for Glazing</t>
  </si>
  <si>
    <t>Total for Section 3 Carried to Final Summary</t>
  </si>
  <si>
    <t>Total for Piling</t>
  </si>
  <si>
    <t>SECTION 3 - NEW ABLUTION BLOCK</t>
  </si>
  <si>
    <t>Total for Concrete, Formwork and Reinforcement</t>
  </si>
  <si>
    <t>Total for Ceilings, Partitions and Access Flooring</t>
  </si>
  <si>
    <t>Section 3 Summary:</t>
  </si>
  <si>
    <t>Total for Section 4 Carried to Final Summary</t>
  </si>
  <si>
    <t>Total for Section 5 Carried to Final Summary</t>
  </si>
  <si>
    <t>Total for Section 6 Carried to Final Summary</t>
  </si>
  <si>
    <t>Section 6 Summary:</t>
  </si>
  <si>
    <t>Total for General Items</t>
  </si>
  <si>
    <t>Total for Site Reticulation</t>
  </si>
  <si>
    <t>Total For Distribution Boards</t>
  </si>
  <si>
    <t>Total For L.V. Cabling</t>
  </si>
  <si>
    <t>Total for Wire Ways</t>
  </si>
  <si>
    <t>Total for Lighting and Small Power - Ground Floor</t>
  </si>
  <si>
    <t>Total for Lighting and Small Power - First Floor</t>
  </si>
  <si>
    <t>Total for Luminaires</t>
  </si>
  <si>
    <t>Total for Earthing and Lighning Protection</t>
  </si>
  <si>
    <t>Total for UPS System</t>
  </si>
  <si>
    <t>Total for Standby Generator</t>
  </si>
  <si>
    <t>Total for Existing Installation</t>
  </si>
  <si>
    <t>Final Summary - Umalusi Refurbishment BOQ:</t>
  </si>
  <si>
    <t>Sub Total Excluding VAT</t>
  </si>
  <si>
    <t>SECTION 2 - EXISTING OFFICE ALTERATIONS</t>
  </si>
  <si>
    <t>SECTION</t>
  </si>
  <si>
    <t>T</t>
  </si>
  <si>
    <t>%</t>
  </si>
  <si>
    <t>Total for Audio Visual System</t>
  </si>
  <si>
    <t>Total for CCTV</t>
  </si>
  <si>
    <t>Total for IT Network</t>
  </si>
  <si>
    <t>Total for Access Control</t>
  </si>
  <si>
    <t>Total for IP Telephones</t>
  </si>
  <si>
    <t>Total for Alarm System</t>
  </si>
  <si>
    <t>Total for Electrical Fence</t>
  </si>
  <si>
    <t>Total for Existing Server Room</t>
  </si>
  <si>
    <t>Section 7 Summary:</t>
  </si>
  <si>
    <t>Total for Smoke Detection and Alarm</t>
  </si>
  <si>
    <t>Total for HVAC Installation</t>
  </si>
  <si>
    <t>Total for Lift Installation</t>
  </si>
  <si>
    <t>Certificates/ COCs etc. as required for compliance of system</t>
  </si>
  <si>
    <t>Total for Gas Suppression Installation</t>
  </si>
  <si>
    <t>Section 8 Summary:</t>
  </si>
  <si>
    <t>Total for Section 7 Carried to Final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</si>
</sst>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R&quot;* #,##0.00_-;\-&quot;R&quot;* #,##0.00_-;_-&quot;R&quot;* &quot;-&quot;??_-;_-@_-"/>
    <numFmt numFmtId="164" formatCode="_-[$R-1C09]* #,##0.00_-;\-[$R-1C09]* #,##0.00_-;_-[$R-1C09]* &quot;-&quot;??_-;_-@_-"/>
  </numFmts>
  <fonts count="22" x14ac:knownFonts="1">
    <font>
      <sz val="10"/>
      <color theme="1"/>
      <name val="Trebuchet MS"/>
      <family val="2"/>
    </font>
    <font>
      <sz val="10"/>
      <color theme="1"/>
      <name val="Trebuchet MS"/>
      <family val="2"/>
    </font>
    <font>
      <sz val="18"/>
      <color theme="3"/>
      <name val="Calibri Light"/>
      <family val="2"/>
      <scheme val="major"/>
    </font>
    <font>
      <b/>
      <sz val="15"/>
      <color theme="3"/>
      <name val="Trebuchet MS"/>
      <family val="2"/>
    </font>
    <font>
      <b/>
      <sz val="13"/>
      <color theme="3"/>
      <name val="Trebuchet MS"/>
      <family val="2"/>
    </font>
    <font>
      <b/>
      <sz val="11"/>
      <color theme="3"/>
      <name val="Trebuchet MS"/>
      <family val="2"/>
    </font>
    <font>
      <sz val="10"/>
      <color rgb="FF006100"/>
      <name val="Trebuchet MS"/>
      <family val="2"/>
    </font>
    <font>
      <sz val="10"/>
      <color rgb="FF9C0006"/>
      <name val="Trebuchet MS"/>
      <family val="2"/>
    </font>
    <font>
      <sz val="10"/>
      <color rgb="FF9C5700"/>
      <name val="Trebuchet MS"/>
      <family val="2"/>
    </font>
    <font>
      <sz val="10"/>
      <color rgb="FF3F3F76"/>
      <name val="Trebuchet MS"/>
      <family val="2"/>
    </font>
    <font>
      <b/>
      <sz val="10"/>
      <color rgb="FF3F3F3F"/>
      <name val="Trebuchet MS"/>
      <family val="2"/>
    </font>
    <font>
      <b/>
      <sz val="10"/>
      <color rgb="FFFA7D00"/>
      <name val="Trebuchet MS"/>
      <family val="2"/>
    </font>
    <font>
      <sz val="10"/>
      <color rgb="FFFA7D00"/>
      <name val="Trebuchet MS"/>
      <family val="2"/>
    </font>
    <font>
      <b/>
      <sz val="10"/>
      <color theme="0"/>
      <name val="Trebuchet MS"/>
      <family val="2"/>
    </font>
    <font>
      <sz val="10"/>
      <color rgb="FFFF0000"/>
      <name val="Trebuchet MS"/>
      <family val="2"/>
    </font>
    <font>
      <i/>
      <sz val="10"/>
      <color rgb="FF7F7F7F"/>
      <name val="Trebuchet MS"/>
      <family val="2"/>
    </font>
    <font>
      <b/>
      <sz val="10"/>
      <color theme="1"/>
      <name val="Trebuchet MS"/>
      <family val="2"/>
    </font>
    <font>
      <sz val="10"/>
      <color theme="0"/>
      <name val="Trebuchet MS"/>
      <family val="2"/>
    </font>
    <font>
      <b/>
      <u/>
      <sz val="10"/>
      <color theme="1"/>
      <name val="Trebuchet MS"/>
      <family val="2"/>
    </font>
    <font>
      <u/>
      <sz val="10"/>
      <color theme="1"/>
      <name val="Trebuchet MS"/>
      <family val="2"/>
    </font>
    <font>
      <b/>
      <sz val="11"/>
      <color theme="1"/>
      <name val="Trebuchet MS"/>
      <family val="2"/>
    </font>
    <font>
      <b/>
      <sz val="12"/>
      <color theme="1"/>
      <name val="Trebuchet MS"/>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0.249977111117893"/>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10">
    <xf numFmtId="0" fontId="0" fillId="0" borderId="0" xfId="0"/>
    <xf numFmtId="0" fontId="0" fillId="0" borderId="15" xfId="0" applyBorder="1"/>
    <xf numFmtId="0" fontId="0" fillId="0" borderId="0" xfId="0" applyBorder="1" applyAlignment="1">
      <alignment horizontal="justify" wrapText="1"/>
    </xf>
    <xf numFmtId="0" fontId="18" fillId="0" borderId="0" xfId="0" applyFont="1" applyBorder="1" applyAlignment="1">
      <alignment horizontal="justify" wrapText="1"/>
    </xf>
    <xf numFmtId="0" fontId="0" fillId="0" borderId="13" xfId="0" applyBorder="1"/>
    <xf numFmtId="38" fontId="0" fillId="0" borderId="11" xfId="0" applyNumberFormat="1" applyBorder="1" applyAlignment="1">
      <alignment horizontal="center" vertical="top"/>
    </xf>
    <xf numFmtId="0" fontId="16" fillId="0" borderId="0" xfId="0" applyFont="1"/>
    <xf numFmtId="0" fontId="0" fillId="0" borderId="0" xfId="0" applyAlignment="1">
      <alignment horizontal="center"/>
    </xf>
    <xf numFmtId="0" fontId="0" fillId="0" borderId="0" xfId="0" applyAlignment="1">
      <alignment vertical="center"/>
    </xf>
    <xf numFmtId="38" fontId="0" fillId="0" borderId="11" xfId="0" applyNumberFormat="1" applyBorder="1" applyAlignment="1">
      <alignment horizontal="center" vertical="center"/>
    </xf>
    <xf numFmtId="0" fontId="0" fillId="0" borderId="15" xfId="0" applyBorder="1" applyAlignment="1">
      <alignment vertical="center"/>
    </xf>
    <xf numFmtId="0" fontId="0" fillId="0" borderId="0" xfId="0" applyBorder="1" applyAlignment="1">
      <alignment horizontal="justify" vertical="center" wrapText="1"/>
    </xf>
    <xf numFmtId="0" fontId="0" fillId="0" borderId="13" xfId="0" applyBorder="1" applyAlignment="1">
      <alignment vertical="center"/>
    </xf>
    <xf numFmtId="0" fontId="0" fillId="0" borderId="11" xfId="0" applyFill="1" applyBorder="1" applyAlignment="1">
      <alignment vertical="center"/>
    </xf>
    <xf numFmtId="38" fontId="0" fillId="0" borderId="11" xfId="0" applyNumberFormat="1" applyBorder="1" applyAlignment="1">
      <alignment vertical="center"/>
    </xf>
    <xf numFmtId="0" fontId="18" fillId="0" borderId="0" xfId="0" applyFont="1" applyBorder="1" applyAlignment="1">
      <alignment horizontal="justify" vertical="center" wrapText="1"/>
    </xf>
    <xf numFmtId="0" fontId="0" fillId="0" borderId="11" xfId="0" applyBorder="1" applyAlignment="1">
      <alignment vertical="center"/>
    </xf>
    <xf numFmtId="0" fontId="16" fillId="0" borderId="0" xfId="0" applyFont="1" applyBorder="1" applyAlignment="1">
      <alignment horizontal="justify" vertical="center" wrapText="1"/>
    </xf>
    <xf numFmtId="0" fontId="0" fillId="0" borderId="0" xfId="0" applyAlignment="1">
      <alignment horizontal="center" vertical="center"/>
    </xf>
    <xf numFmtId="0" fontId="0" fillId="0" borderId="0" xfId="0" applyAlignment="1">
      <alignment horizontal="left" vertical="center"/>
    </xf>
    <xf numFmtId="0" fontId="0" fillId="0" borderId="15" xfId="0" applyBorder="1" applyAlignment="1">
      <alignment horizontal="left" vertical="center"/>
    </xf>
    <xf numFmtId="0" fontId="0" fillId="0" borderId="0" xfId="0" applyBorder="1" applyAlignment="1">
      <alignment horizontal="left" vertical="center" wrapText="1"/>
    </xf>
    <xf numFmtId="0" fontId="0" fillId="0" borderId="13" xfId="0" applyBorder="1" applyAlignment="1">
      <alignment horizontal="left" vertical="center"/>
    </xf>
    <xf numFmtId="0" fontId="18" fillId="0" borderId="0" xfId="0" applyFont="1" applyBorder="1" applyAlignment="1">
      <alignment horizontal="left" vertical="center" wrapText="1"/>
    </xf>
    <xf numFmtId="0" fontId="16" fillId="0" borderId="0" xfId="0" applyFont="1" applyBorder="1" applyAlignment="1">
      <alignment horizontal="left" vertical="center" wrapText="1"/>
    </xf>
    <xf numFmtId="164" fontId="0" fillId="0" borderId="11" xfId="0" applyNumberFormat="1" applyBorder="1" applyAlignment="1">
      <alignment horizontal="left" vertical="center"/>
    </xf>
    <xf numFmtId="164" fontId="0" fillId="0" borderId="0" xfId="0" applyNumberFormat="1" applyAlignment="1">
      <alignment horizontal="left" vertical="center"/>
    </xf>
    <xf numFmtId="0" fontId="16" fillId="0" borderId="14" xfId="0" applyFont="1" applyBorder="1"/>
    <xf numFmtId="0" fontId="16" fillId="0" borderId="16" xfId="0" applyFont="1" applyBorder="1" applyAlignment="1">
      <alignment horizontal="justify" wrapText="1"/>
    </xf>
    <xf numFmtId="0" fontId="16" fillId="0" borderId="12" xfId="0" applyFont="1" applyBorder="1"/>
    <xf numFmtId="0" fontId="0" fillId="0" borderId="11" xfId="0" applyFill="1" applyBorder="1" applyAlignment="1">
      <alignment horizontal="center"/>
    </xf>
    <xf numFmtId="38" fontId="0" fillId="0" borderId="11" xfId="0" applyNumberFormat="1" applyBorder="1" applyAlignment="1">
      <alignment horizontal="center"/>
    </xf>
    <xf numFmtId="164" fontId="0" fillId="0" borderId="11" xfId="0" applyNumberFormat="1" applyBorder="1"/>
    <xf numFmtId="38" fontId="16" fillId="0" borderId="10" xfId="0" applyNumberFormat="1" applyFont="1" applyBorder="1" applyAlignment="1">
      <alignment horizontal="center" vertical="top"/>
    </xf>
    <xf numFmtId="0" fontId="16" fillId="0" borderId="10" xfId="0" applyFont="1" applyFill="1" applyBorder="1" applyAlignment="1">
      <alignment horizontal="center"/>
    </xf>
    <xf numFmtId="38" fontId="16" fillId="0" borderId="10" xfId="0" applyNumberFormat="1" applyFont="1" applyBorder="1" applyAlignment="1">
      <alignment horizontal="center"/>
    </xf>
    <xf numFmtId="164" fontId="16" fillId="0" borderId="10" xfId="0" applyNumberFormat="1" applyFont="1" applyBorder="1" applyAlignment="1">
      <alignment horizontal="center"/>
    </xf>
    <xf numFmtId="38" fontId="16" fillId="0" borderId="10" xfId="0" applyNumberFormat="1" applyFont="1" applyBorder="1" applyAlignment="1">
      <alignment horizontal="center" vertical="center"/>
    </xf>
    <xf numFmtId="0" fontId="16" fillId="0" borderId="14" xfId="0" applyFont="1" applyBorder="1" applyAlignment="1">
      <alignment vertical="center"/>
    </xf>
    <xf numFmtId="0" fontId="16" fillId="0" borderId="12" xfId="0" applyFont="1" applyBorder="1" applyAlignment="1">
      <alignment vertical="center"/>
    </xf>
    <xf numFmtId="0" fontId="16" fillId="0" borderId="0" xfId="0" applyFont="1" applyAlignment="1">
      <alignment vertical="center"/>
    </xf>
    <xf numFmtId="0" fontId="16" fillId="0" borderId="14" xfId="0" applyFont="1" applyBorder="1" applyAlignment="1">
      <alignment horizontal="center" vertical="center"/>
    </xf>
    <xf numFmtId="0" fontId="16" fillId="0" borderId="16" xfId="0" applyFont="1" applyBorder="1" applyAlignment="1">
      <alignment horizontal="center" vertical="center" wrapText="1"/>
    </xf>
    <xf numFmtId="0" fontId="16" fillId="0" borderId="12" xfId="0" applyFont="1" applyBorder="1" applyAlignment="1">
      <alignment horizontal="center" vertical="center"/>
    </xf>
    <xf numFmtId="0" fontId="16" fillId="0" borderId="10" xfId="0" applyFont="1" applyFill="1" applyBorder="1" applyAlignment="1">
      <alignment horizontal="center" vertical="center"/>
    </xf>
    <xf numFmtId="164" fontId="16" fillId="0" borderId="10" xfId="0" applyNumberFormat="1" applyFont="1" applyBorder="1" applyAlignment="1">
      <alignment horizontal="center" vertical="center"/>
    </xf>
    <xf numFmtId="0" fontId="16" fillId="0" borderId="0" xfId="0" applyFont="1" applyAlignment="1">
      <alignment horizontal="center" vertical="center"/>
    </xf>
    <xf numFmtId="38" fontId="16" fillId="33" borderId="17" xfId="0" applyNumberFormat="1" applyFont="1" applyFill="1" applyBorder="1" applyAlignment="1">
      <alignment horizontal="center" vertical="center"/>
    </xf>
    <xf numFmtId="0" fontId="16" fillId="33" borderId="18" xfId="0" applyFont="1" applyFill="1" applyBorder="1" applyAlignment="1">
      <alignment horizontal="left" vertical="center"/>
    </xf>
    <xf numFmtId="0" fontId="16" fillId="33" borderId="19" xfId="0" applyFont="1" applyFill="1" applyBorder="1" applyAlignment="1">
      <alignment horizontal="left" vertical="center" wrapText="1"/>
    </xf>
    <xf numFmtId="0" fontId="16" fillId="33" borderId="20" xfId="0" applyFont="1" applyFill="1" applyBorder="1" applyAlignment="1">
      <alignment horizontal="left" vertical="center"/>
    </xf>
    <xf numFmtId="164" fontId="16" fillId="33" borderId="17" xfId="0" applyNumberFormat="1" applyFont="1" applyFill="1" applyBorder="1" applyAlignment="1">
      <alignment horizontal="left" vertical="center"/>
    </xf>
    <xf numFmtId="0" fontId="0" fillId="0" borderId="11" xfId="0" applyFill="1" applyBorder="1" applyAlignment="1">
      <alignment horizontal="center" vertical="center"/>
    </xf>
    <xf numFmtId="0" fontId="0" fillId="0" borderId="11" xfId="0" applyBorder="1" applyAlignment="1">
      <alignment horizontal="center" vertical="center"/>
    </xf>
    <xf numFmtId="0" fontId="16" fillId="33" borderId="17" xfId="0" applyFont="1" applyFill="1" applyBorder="1" applyAlignment="1">
      <alignment horizontal="center" vertical="center"/>
    </xf>
    <xf numFmtId="38" fontId="16" fillId="34" borderId="10" xfId="0" applyNumberFormat="1" applyFont="1" applyFill="1" applyBorder="1" applyAlignment="1">
      <alignment horizontal="center" vertical="center"/>
    </xf>
    <xf numFmtId="9" fontId="0" fillId="0" borderId="11" xfId="42" applyFont="1" applyBorder="1" applyAlignment="1">
      <alignment horizontal="center"/>
    </xf>
    <xf numFmtId="38" fontId="0" fillId="0" borderId="0" xfId="0" applyNumberFormat="1" applyAlignment="1">
      <alignment horizontal="center" vertical="center"/>
    </xf>
    <xf numFmtId="38" fontId="16" fillId="37" borderId="10" xfId="0" applyNumberFormat="1" applyFont="1" applyFill="1" applyBorder="1" applyAlignment="1">
      <alignment horizontal="center" vertical="center"/>
    </xf>
    <xf numFmtId="38" fontId="0" fillId="37" borderId="10" xfId="0" applyNumberFormat="1" applyFill="1" applyBorder="1" applyAlignment="1">
      <alignment horizontal="center" vertical="center"/>
    </xf>
    <xf numFmtId="0" fontId="16" fillId="0" borderId="16" xfId="0" applyFont="1" applyBorder="1" applyAlignment="1">
      <alignment horizontal="justify" vertical="center" wrapText="1"/>
    </xf>
    <xf numFmtId="0" fontId="16" fillId="0" borderId="0" xfId="0" applyFont="1" applyAlignment="1">
      <alignment horizontal="right" vertical="center"/>
    </xf>
    <xf numFmtId="164" fontId="0" fillId="0" borderId="11" xfId="0" applyNumberFormat="1" applyBorder="1" applyAlignment="1">
      <alignment vertical="center"/>
    </xf>
    <xf numFmtId="0" fontId="19" fillId="0" borderId="0" xfId="0" applyFont="1" applyBorder="1" applyAlignment="1">
      <alignment horizontal="justify" vertical="center" wrapText="1"/>
    </xf>
    <xf numFmtId="0" fontId="0" fillId="37" borderId="14" xfId="0" applyFill="1" applyBorder="1" applyAlignment="1">
      <alignment vertical="center"/>
    </xf>
    <xf numFmtId="0" fontId="0" fillId="37" borderId="16" xfId="0" applyFill="1" applyBorder="1" applyAlignment="1">
      <alignment horizontal="justify" vertical="center" wrapText="1"/>
    </xf>
    <xf numFmtId="0" fontId="0" fillId="37" borderId="12" xfId="0" applyFill="1" applyBorder="1" applyAlignment="1">
      <alignment vertical="center"/>
    </xf>
    <xf numFmtId="0" fontId="0" fillId="37" borderId="10" xfId="0" applyFill="1" applyBorder="1" applyAlignment="1">
      <alignment horizontal="center" vertical="center"/>
    </xf>
    <xf numFmtId="164" fontId="0" fillId="37" borderId="10" xfId="0" applyNumberFormat="1" applyFill="1" applyBorder="1" applyAlignment="1">
      <alignment vertical="center"/>
    </xf>
    <xf numFmtId="0" fontId="0" fillId="0" borderId="0" xfId="0" applyBorder="1" applyAlignment="1">
      <alignment vertical="center"/>
    </xf>
    <xf numFmtId="0" fontId="0" fillId="0" borderId="0" xfId="0" applyAlignment="1">
      <alignment horizontal="justify" vertical="center" wrapText="1"/>
    </xf>
    <xf numFmtId="0" fontId="0" fillId="0" borderId="0" xfId="0" applyFill="1" applyAlignment="1">
      <alignment horizontal="center" vertical="center"/>
    </xf>
    <xf numFmtId="164" fontId="0" fillId="0" borderId="0" xfId="0" applyNumberFormat="1" applyAlignment="1">
      <alignment vertical="center"/>
    </xf>
    <xf numFmtId="0" fontId="16" fillId="37" borderId="14" xfId="0" applyFont="1" applyFill="1" applyBorder="1" applyAlignment="1">
      <alignment vertical="center"/>
    </xf>
    <xf numFmtId="0" fontId="16" fillId="37" borderId="16" xfId="0" applyFont="1" applyFill="1" applyBorder="1" applyAlignment="1">
      <alignment horizontal="justify" vertical="center" wrapText="1"/>
    </xf>
    <xf numFmtId="0" fontId="16" fillId="37" borderId="12" xfId="0" applyFont="1" applyFill="1" applyBorder="1" applyAlignment="1">
      <alignment vertical="center"/>
    </xf>
    <xf numFmtId="0" fontId="16" fillId="37" borderId="10" xfId="0" applyFont="1" applyFill="1" applyBorder="1" applyAlignment="1">
      <alignment horizontal="center" vertical="center"/>
    </xf>
    <xf numFmtId="164" fontId="16" fillId="37" borderId="10" xfId="0" applyNumberFormat="1" applyFont="1" applyFill="1" applyBorder="1" applyAlignment="1">
      <alignment vertical="center"/>
    </xf>
    <xf numFmtId="0" fontId="16" fillId="33" borderId="18" xfId="0" applyFont="1" applyFill="1" applyBorder="1" applyAlignment="1">
      <alignment vertical="center"/>
    </xf>
    <xf numFmtId="0" fontId="16" fillId="33" borderId="19" xfId="0" applyFont="1" applyFill="1" applyBorder="1" applyAlignment="1">
      <alignment horizontal="justify" vertical="center" wrapText="1"/>
    </xf>
    <xf numFmtId="0" fontId="16" fillId="33" borderId="20" xfId="0" applyFont="1" applyFill="1" applyBorder="1" applyAlignment="1">
      <alignment vertical="center"/>
    </xf>
    <xf numFmtId="164" fontId="16" fillId="33" borderId="17" xfId="0" applyNumberFormat="1" applyFont="1" applyFill="1" applyBorder="1" applyAlignment="1">
      <alignment vertical="center"/>
    </xf>
    <xf numFmtId="0" fontId="16" fillId="34" borderId="14" xfId="0" applyFont="1" applyFill="1" applyBorder="1" applyAlignment="1">
      <alignment vertical="center"/>
    </xf>
    <xf numFmtId="0" fontId="16" fillId="34" borderId="16" xfId="0" applyFont="1" applyFill="1" applyBorder="1" applyAlignment="1">
      <alignment horizontal="justify" vertical="center" wrapText="1"/>
    </xf>
    <xf numFmtId="0" fontId="16" fillId="34" borderId="12" xfId="0" applyFont="1" applyFill="1" applyBorder="1" applyAlignment="1">
      <alignment vertical="center"/>
    </xf>
    <xf numFmtId="0" fontId="16" fillId="34" borderId="10" xfId="0" applyFont="1" applyFill="1" applyBorder="1" applyAlignment="1">
      <alignment horizontal="center" vertical="center"/>
    </xf>
    <xf numFmtId="164" fontId="16" fillId="34" borderId="10" xfId="0" applyNumberFormat="1" applyFont="1" applyFill="1" applyBorder="1" applyAlignment="1">
      <alignment vertical="center"/>
    </xf>
    <xf numFmtId="9" fontId="0" fillId="0" borderId="11" xfId="42" applyFont="1" applyBorder="1" applyAlignment="1">
      <alignment horizontal="center" vertical="center"/>
    </xf>
    <xf numFmtId="40" fontId="0" fillId="0" borderId="11" xfId="0" applyNumberFormat="1" applyBorder="1" applyAlignment="1">
      <alignment horizontal="center" vertical="center"/>
    </xf>
    <xf numFmtId="0" fontId="0" fillId="0" borderId="0" xfId="0" applyAlignment="1">
      <alignment horizontal="right" vertical="center"/>
    </xf>
    <xf numFmtId="0" fontId="20" fillId="0" borderId="0" xfId="0" applyFont="1"/>
    <xf numFmtId="38" fontId="21" fillId="36" borderId="21" xfId="0" applyNumberFormat="1" applyFont="1" applyFill="1" applyBorder="1" applyAlignment="1">
      <alignment horizontal="center" vertical="top"/>
    </xf>
    <xf numFmtId="0" fontId="21" fillId="36" borderId="22" xfId="0" applyFont="1" applyFill="1" applyBorder="1"/>
    <xf numFmtId="0" fontId="21" fillId="36" borderId="23" xfId="0" applyFont="1" applyFill="1" applyBorder="1" applyAlignment="1">
      <alignment horizontal="justify" wrapText="1"/>
    </xf>
    <xf numFmtId="0" fontId="21" fillId="36" borderId="24" xfId="0" applyFont="1" applyFill="1" applyBorder="1"/>
    <xf numFmtId="0" fontId="21" fillId="36" borderId="21" xfId="0" applyFont="1" applyFill="1" applyBorder="1" applyAlignment="1">
      <alignment horizontal="center"/>
    </xf>
    <xf numFmtId="38" fontId="21" fillId="36" borderId="21" xfId="0" applyNumberFormat="1" applyFont="1" applyFill="1" applyBorder="1" applyAlignment="1">
      <alignment horizontal="center"/>
    </xf>
    <xf numFmtId="164" fontId="21" fillId="36" borderId="21" xfId="0" applyNumberFormat="1" applyFont="1" applyFill="1" applyBorder="1"/>
    <xf numFmtId="0" fontId="21" fillId="0" borderId="0" xfId="0" applyFont="1"/>
    <xf numFmtId="38" fontId="20" fillId="35" borderId="17" xfId="0" applyNumberFormat="1" applyFont="1" applyFill="1" applyBorder="1" applyAlignment="1">
      <alignment horizontal="center" vertical="top"/>
    </xf>
    <xf numFmtId="0" fontId="20" fillId="35" borderId="18" xfId="0" applyFont="1" applyFill="1" applyBorder="1"/>
    <xf numFmtId="0" fontId="20" fillId="35" borderId="19" xfId="0" applyFont="1" applyFill="1" applyBorder="1" applyAlignment="1">
      <alignment horizontal="justify" wrapText="1"/>
    </xf>
    <xf numFmtId="0" fontId="20" fillId="35" borderId="20" xfId="0" applyFont="1" applyFill="1" applyBorder="1"/>
    <xf numFmtId="0" fontId="20" fillId="35" borderId="17" xfId="0" applyFont="1" applyFill="1" applyBorder="1" applyAlignment="1">
      <alignment horizontal="center"/>
    </xf>
    <xf numFmtId="38" fontId="20" fillId="35" borderId="17" xfId="0" applyNumberFormat="1" applyFont="1" applyFill="1" applyBorder="1" applyAlignment="1">
      <alignment horizontal="center"/>
    </xf>
    <xf numFmtId="164" fontId="20" fillId="35" borderId="17" xfId="0" applyNumberFormat="1" applyFont="1" applyFill="1" applyBorder="1"/>
    <xf numFmtId="44" fontId="16" fillId="0" borderId="10" xfId="43" applyFont="1" applyBorder="1" applyAlignment="1">
      <alignment horizontal="center" vertical="center"/>
    </xf>
    <xf numFmtId="44" fontId="0" fillId="0" borderId="11" xfId="43" applyFont="1" applyBorder="1" applyAlignment="1">
      <alignment horizontal="left" vertical="center"/>
    </xf>
    <xf numFmtId="44" fontId="16" fillId="33" borderId="17" xfId="43" applyFont="1" applyFill="1" applyBorder="1" applyAlignment="1">
      <alignment horizontal="left" vertical="center"/>
    </xf>
    <xf numFmtId="44" fontId="0" fillId="0" borderId="0" xfId="43" applyFont="1" applyAlignment="1">
      <alignment horizontal="left" vertical="center"/>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urrency" xfId="43" builtinId="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2"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3092B-1090-4264-8A0A-3043DF4398F7}">
  <sheetPr>
    <pageSetUpPr fitToPage="1"/>
  </sheetPr>
  <dimension ref="A1:H477"/>
  <sheetViews>
    <sheetView view="pageBreakPreview" topLeftCell="A461" zoomScale="85" zoomScaleNormal="85" zoomScaleSheetLayoutView="85" workbookViewId="0">
      <selection activeCell="H477" sqref="H477"/>
    </sheetView>
  </sheetViews>
  <sheetFormatPr defaultRowHeight="15" x14ac:dyDescent="0.3"/>
  <cols>
    <col min="1" max="1" width="9.140625" style="18"/>
    <col min="2" max="2" width="2.7109375" style="19" customWidth="1"/>
    <col min="3" max="3" width="56.28515625" style="19" customWidth="1"/>
    <col min="4" max="4" width="2.7109375" style="19" customWidth="1"/>
    <col min="5" max="5" width="9.140625" style="18"/>
    <col min="6" max="6" width="10.42578125" style="18" bestFit="1" customWidth="1"/>
    <col min="7" max="7" width="18.7109375" style="109" customWidth="1"/>
    <col min="8" max="8" width="18.7109375" style="26" customWidth="1"/>
    <col min="9" max="16384" width="9.140625" style="19"/>
  </cols>
  <sheetData>
    <row r="1" spans="1:8" s="46" customFormat="1" x14ac:dyDescent="0.3">
      <c r="A1" s="37" t="s">
        <v>0</v>
      </c>
      <c r="B1" s="41"/>
      <c r="C1" s="42" t="s">
        <v>1</v>
      </c>
      <c r="D1" s="43"/>
      <c r="E1" s="44" t="s">
        <v>2</v>
      </c>
      <c r="F1" s="37" t="s">
        <v>3</v>
      </c>
      <c r="G1" s="106" t="s">
        <v>4</v>
      </c>
      <c r="H1" s="45" t="s">
        <v>5</v>
      </c>
    </row>
    <row r="2" spans="1:8" x14ac:dyDescent="0.3">
      <c r="A2" s="9"/>
      <c r="B2" s="20"/>
      <c r="C2" s="21"/>
      <c r="D2" s="22"/>
      <c r="E2" s="52"/>
      <c r="F2" s="9"/>
      <c r="G2" s="107"/>
      <c r="H2" s="25"/>
    </row>
    <row r="3" spans="1:8" x14ac:dyDescent="0.3">
      <c r="A3" s="9"/>
      <c r="B3" s="20"/>
      <c r="C3" s="23" t="s">
        <v>1808</v>
      </c>
      <c r="D3" s="22"/>
      <c r="E3" s="52"/>
      <c r="F3" s="53"/>
      <c r="G3" s="107"/>
      <c r="H3" s="25"/>
    </row>
    <row r="4" spans="1:8" x14ac:dyDescent="0.3">
      <c r="A4" s="9"/>
      <c r="B4" s="20"/>
      <c r="C4" s="21"/>
      <c r="D4" s="22"/>
      <c r="E4" s="52"/>
      <c r="F4" s="9"/>
      <c r="G4" s="107"/>
      <c r="H4" s="25"/>
    </row>
    <row r="5" spans="1:8" x14ac:dyDescent="0.3">
      <c r="A5" s="9"/>
      <c r="B5" s="20"/>
      <c r="C5" s="23" t="s">
        <v>6</v>
      </c>
      <c r="D5" s="22"/>
      <c r="E5" s="52"/>
      <c r="F5" s="53"/>
      <c r="G5" s="107"/>
      <c r="H5" s="25"/>
    </row>
    <row r="6" spans="1:8" x14ac:dyDescent="0.3">
      <c r="A6" s="9"/>
      <c r="B6" s="20"/>
      <c r="C6" s="21"/>
      <c r="D6" s="22"/>
      <c r="E6" s="52"/>
      <c r="F6" s="9"/>
      <c r="G6" s="107"/>
      <c r="H6" s="25"/>
    </row>
    <row r="7" spans="1:8" x14ac:dyDescent="0.3">
      <c r="A7" s="9"/>
      <c r="B7" s="20"/>
      <c r="C7" s="23" t="s">
        <v>7</v>
      </c>
      <c r="D7" s="22"/>
      <c r="E7" s="52"/>
      <c r="F7" s="53"/>
      <c r="G7" s="107"/>
      <c r="H7" s="25"/>
    </row>
    <row r="8" spans="1:8" x14ac:dyDescent="0.3">
      <c r="A8" s="9"/>
      <c r="B8" s="20"/>
      <c r="C8" s="21"/>
      <c r="D8" s="22"/>
      <c r="E8" s="52"/>
      <c r="F8" s="9"/>
      <c r="G8" s="107"/>
      <c r="H8" s="25"/>
    </row>
    <row r="9" spans="1:8" x14ac:dyDescent="0.3">
      <c r="A9" s="9"/>
      <c r="B9" s="20"/>
      <c r="C9" s="23" t="s">
        <v>8</v>
      </c>
      <c r="D9" s="22"/>
      <c r="E9" s="52"/>
      <c r="F9" s="53"/>
      <c r="G9" s="107"/>
      <c r="H9" s="25"/>
    </row>
    <row r="10" spans="1:8" x14ac:dyDescent="0.3">
      <c r="A10" s="9"/>
      <c r="B10" s="20"/>
      <c r="C10" s="21"/>
      <c r="D10" s="22"/>
      <c r="E10" s="52"/>
      <c r="F10" s="9"/>
      <c r="G10" s="107"/>
      <c r="H10" s="25"/>
    </row>
    <row r="11" spans="1:8" ht="60" x14ac:dyDescent="0.3">
      <c r="A11" s="9"/>
      <c r="B11" s="20"/>
      <c r="C11" s="21" t="s">
        <v>9</v>
      </c>
      <c r="D11" s="22"/>
      <c r="E11" s="52"/>
      <c r="F11" s="53"/>
      <c r="G11" s="107"/>
      <c r="H11" s="25"/>
    </row>
    <row r="12" spans="1:8" x14ac:dyDescent="0.3">
      <c r="A12" s="9"/>
      <c r="B12" s="20"/>
      <c r="C12" s="21"/>
      <c r="D12" s="22"/>
      <c r="E12" s="52"/>
      <c r="F12" s="9"/>
      <c r="G12" s="107"/>
      <c r="H12" s="25"/>
    </row>
    <row r="13" spans="1:8" ht="30" x14ac:dyDescent="0.3">
      <c r="A13" s="9"/>
      <c r="B13" s="20"/>
      <c r="C13" s="21" t="s">
        <v>10</v>
      </c>
      <c r="D13" s="22"/>
      <c r="E13" s="52"/>
      <c r="F13" s="53"/>
      <c r="G13" s="107"/>
      <c r="H13" s="25"/>
    </row>
    <row r="14" spans="1:8" x14ac:dyDescent="0.3">
      <c r="A14" s="9"/>
      <c r="B14" s="20"/>
      <c r="C14" s="21"/>
      <c r="D14" s="22"/>
      <c r="E14" s="52"/>
      <c r="F14" s="9"/>
      <c r="G14" s="107"/>
      <c r="H14" s="25"/>
    </row>
    <row r="15" spans="1:8" ht="75" x14ac:dyDescent="0.3">
      <c r="A15" s="9"/>
      <c r="B15" s="20"/>
      <c r="C15" s="21" t="s">
        <v>11</v>
      </c>
      <c r="D15" s="22"/>
      <c r="E15" s="52"/>
      <c r="F15" s="53"/>
      <c r="G15" s="107"/>
      <c r="H15" s="25"/>
    </row>
    <row r="16" spans="1:8" x14ac:dyDescent="0.3">
      <c r="A16" s="9"/>
      <c r="B16" s="20"/>
      <c r="C16" s="21"/>
      <c r="D16" s="22"/>
      <c r="E16" s="52"/>
      <c r="F16" s="9"/>
      <c r="G16" s="107"/>
      <c r="H16" s="25"/>
    </row>
    <row r="17" spans="1:8" ht="45" x14ac:dyDescent="0.3">
      <c r="A17" s="9"/>
      <c r="B17" s="20"/>
      <c r="C17" s="21" t="s">
        <v>12</v>
      </c>
      <c r="D17" s="22"/>
      <c r="E17" s="52"/>
      <c r="F17" s="53"/>
      <c r="G17" s="107"/>
      <c r="H17" s="25"/>
    </row>
    <row r="18" spans="1:8" x14ac:dyDescent="0.3">
      <c r="A18" s="9"/>
      <c r="B18" s="20"/>
      <c r="C18" s="21"/>
      <c r="D18" s="22"/>
      <c r="E18" s="52"/>
      <c r="F18" s="9"/>
      <c r="G18" s="107"/>
      <c r="H18" s="25"/>
    </row>
    <row r="19" spans="1:8" ht="30" x14ac:dyDescent="0.3">
      <c r="A19" s="9"/>
      <c r="B19" s="20"/>
      <c r="C19" s="21" t="s">
        <v>13</v>
      </c>
      <c r="D19" s="22"/>
      <c r="E19" s="52"/>
      <c r="F19" s="53"/>
      <c r="G19" s="107"/>
      <c r="H19" s="25"/>
    </row>
    <row r="20" spans="1:8" x14ac:dyDescent="0.3">
      <c r="A20" s="9"/>
      <c r="B20" s="20"/>
      <c r="C20" s="21"/>
      <c r="D20" s="22"/>
      <c r="E20" s="52"/>
      <c r="F20" s="9"/>
      <c r="G20" s="107"/>
      <c r="H20" s="25"/>
    </row>
    <row r="21" spans="1:8" ht="30" x14ac:dyDescent="0.3">
      <c r="A21" s="9"/>
      <c r="B21" s="20"/>
      <c r="C21" s="21" t="s">
        <v>14</v>
      </c>
      <c r="D21" s="22"/>
      <c r="E21" s="52"/>
      <c r="F21" s="53"/>
      <c r="G21" s="107"/>
      <c r="H21" s="25"/>
    </row>
    <row r="22" spans="1:8" x14ac:dyDescent="0.3">
      <c r="A22" s="9"/>
      <c r="B22" s="20"/>
      <c r="C22" s="21"/>
      <c r="D22" s="22"/>
      <c r="E22" s="52"/>
      <c r="F22" s="9"/>
      <c r="G22" s="107"/>
      <c r="H22" s="25"/>
    </row>
    <row r="23" spans="1:8" ht="105" x14ac:dyDescent="0.3">
      <c r="A23" s="9"/>
      <c r="B23" s="20"/>
      <c r="C23" s="21" t="s">
        <v>15</v>
      </c>
      <c r="D23" s="22"/>
      <c r="E23" s="52"/>
      <c r="F23" s="53"/>
      <c r="G23" s="107"/>
      <c r="H23" s="25"/>
    </row>
    <row r="24" spans="1:8" x14ac:dyDescent="0.3">
      <c r="A24" s="9"/>
      <c r="B24" s="20"/>
      <c r="C24" s="21"/>
      <c r="D24" s="22"/>
      <c r="E24" s="52"/>
      <c r="F24" s="9"/>
      <c r="G24" s="107"/>
      <c r="H24" s="25"/>
    </row>
    <row r="25" spans="1:8" x14ac:dyDescent="0.3">
      <c r="A25" s="9"/>
      <c r="B25" s="20"/>
      <c r="C25" s="23" t="s">
        <v>16</v>
      </c>
      <c r="D25" s="22"/>
      <c r="E25" s="52"/>
      <c r="F25" s="53"/>
      <c r="G25" s="107"/>
      <c r="H25" s="25"/>
    </row>
    <row r="26" spans="1:8" x14ac:dyDescent="0.3">
      <c r="A26" s="9"/>
      <c r="B26" s="20"/>
      <c r="C26" s="21"/>
      <c r="D26" s="22"/>
      <c r="E26" s="52"/>
      <c r="F26" s="9"/>
      <c r="G26" s="107"/>
      <c r="H26" s="25"/>
    </row>
    <row r="27" spans="1:8" ht="75" x14ac:dyDescent="0.3">
      <c r="A27" s="9"/>
      <c r="B27" s="20"/>
      <c r="C27" s="21" t="s">
        <v>17</v>
      </c>
      <c r="D27" s="22"/>
      <c r="E27" s="52"/>
      <c r="F27" s="53"/>
      <c r="G27" s="107"/>
      <c r="H27" s="25"/>
    </row>
    <row r="28" spans="1:8" x14ac:dyDescent="0.3">
      <c r="A28" s="9"/>
      <c r="B28" s="20"/>
      <c r="C28" s="21"/>
      <c r="D28" s="22"/>
      <c r="E28" s="52"/>
      <c r="F28" s="9"/>
      <c r="G28" s="107"/>
      <c r="H28" s="25"/>
    </row>
    <row r="29" spans="1:8" ht="75" x14ac:dyDescent="0.3">
      <c r="A29" s="9"/>
      <c r="B29" s="20"/>
      <c r="C29" s="21" t="s">
        <v>18</v>
      </c>
      <c r="D29" s="22"/>
      <c r="E29" s="52"/>
      <c r="F29" s="53"/>
      <c r="G29" s="107"/>
      <c r="H29" s="25"/>
    </row>
    <row r="30" spans="1:8" x14ac:dyDescent="0.3">
      <c r="A30" s="9"/>
      <c r="B30" s="20"/>
      <c r="C30" s="21"/>
      <c r="D30" s="22"/>
      <c r="E30" s="52"/>
      <c r="F30" s="9"/>
      <c r="G30" s="107"/>
      <c r="H30" s="25"/>
    </row>
    <row r="31" spans="1:8" ht="75" x14ac:dyDescent="0.3">
      <c r="A31" s="9"/>
      <c r="B31" s="20"/>
      <c r="C31" s="21" t="s">
        <v>19</v>
      </c>
      <c r="D31" s="22"/>
      <c r="E31" s="52"/>
      <c r="F31" s="53"/>
      <c r="G31" s="107"/>
      <c r="H31" s="25"/>
    </row>
    <row r="32" spans="1:8" x14ac:dyDescent="0.3">
      <c r="A32" s="9"/>
      <c r="B32" s="20"/>
      <c r="C32" s="21"/>
      <c r="D32" s="22"/>
      <c r="E32" s="52"/>
      <c r="F32" s="9"/>
      <c r="G32" s="107"/>
      <c r="H32" s="25"/>
    </row>
    <row r="33" spans="1:8" x14ac:dyDescent="0.3">
      <c r="A33" s="9"/>
      <c r="B33" s="20"/>
      <c r="C33" s="23" t="s">
        <v>20</v>
      </c>
      <c r="D33" s="22"/>
      <c r="E33" s="52"/>
      <c r="F33" s="53"/>
      <c r="G33" s="107"/>
      <c r="H33" s="25"/>
    </row>
    <row r="34" spans="1:8" x14ac:dyDescent="0.3">
      <c r="A34" s="9"/>
      <c r="B34" s="20"/>
      <c r="C34" s="21"/>
      <c r="D34" s="22"/>
      <c r="E34" s="52"/>
      <c r="F34" s="9"/>
      <c r="G34" s="107"/>
      <c r="H34" s="25"/>
    </row>
    <row r="35" spans="1:8" ht="30" x14ac:dyDescent="0.3">
      <c r="A35" s="9"/>
      <c r="B35" s="20"/>
      <c r="C35" s="21" t="s">
        <v>21</v>
      </c>
      <c r="D35" s="22"/>
      <c r="E35" s="52"/>
      <c r="F35" s="53"/>
      <c r="G35" s="107"/>
      <c r="H35" s="25"/>
    </row>
    <row r="36" spans="1:8" x14ac:dyDescent="0.3">
      <c r="A36" s="9"/>
      <c r="B36" s="20"/>
      <c r="C36" s="21"/>
      <c r="D36" s="22"/>
      <c r="E36" s="52"/>
      <c r="F36" s="9"/>
      <c r="G36" s="107"/>
      <c r="H36" s="25"/>
    </row>
    <row r="37" spans="1:8" ht="30" x14ac:dyDescent="0.3">
      <c r="A37" s="9"/>
      <c r="B37" s="20"/>
      <c r="C37" s="21" t="s">
        <v>22</v>
      </c>
      <c r="D37" s="22"/>
      <c r="E37" s="52"/>
      <c r="F37" s="53"/>
      <c r="G37" s="107"/>
      <c r="H37" s="25"/>
    </row>
    <row r="38" spans="1:8" x14ac:dyDescent="0.3">
      <c r="A38" s="9"/>
      <c r="B38" s="20"/>
      <c r="C38" s="21"/>
      <c r="D38" s="22"/>
      <c r="E38" s="52"/>
      <c r="F38" s="9"/>
      <c r="G38" s="107"/>
      <c r="H38" s="25"/>
    </row>
    <row r="39" spans="1:8" ht="30" x14ac:dyDescent="0.3">
      <c r="A39" s="9"/>
      <c r="B39" s="20"/>
      <c r="C39" s="21" t="s">
        <v>23</v>
      </c>
      <c r="D39" s="22"/>
      <c r="E39" s="52"/>
      <c r="F39" s="53"/>
      <c r="G39" s="107"/>
      <c r="H39" s="25"/>
    </row>
    <row r="40" spans="1:8" x14ac:dyDescent="0.3">
      <c r="A40" s="9"/>
      <c r="B40" s="20"/>
      <c r="C40" s="21"/>
      <c r="D40" s="22"/>
      <c r="E40" s="52"/>
      <c r="F40" s="9"/>
      <c r="G40" s="107"/>
      <c r="H40" s="25"/>
    </row>
    <row r="41" spans="1:8" x14ac:dyDescent="0.3">
      <c r="A41" s="9"/>
      <c r="B41" s="20"/>
      <c r="C41" s="23" t="s">
        <v>24</v>
      </c>
      <c r="D41" s="22"/>
      <c r="E41" s="52"/>
      <c r="F41" s="53"/>
      <c r="G41" s="107"/>
      <c r="H41" s="25"/>
    </row>
    <row r="42" spans="1:8" x14ac:dyDescent="0.3">
      <c r="A42" s="9"/>
      <c r="B42" s="20"/>
      <c r="C42" s="21"/>
      <c r="D42" s="22"/>
      <c r="E42" s="52"/>
      <c r="F42" s="9"/>
      <c r="G42" s="107"/>
      <c r="H42" s="25"/>
    </row>
    <row r="43" spans="1:8" ht="75" x14ac:dyDescent="0.3">
      <c r="A43" s="9"/>
      <c r="B43" s="20"/>
      <c r="C43" s="21" t="s">
        <v>1730</v>
      </c>
      <c r="D43" s="22"/>
      <c r="E43" s="52"/>
      <c r="F43" s="53"/>
      <c r="G43" s="107"/>
      <c r="H43" s="25"/>
    </row>
    <row r="44" spans="1:8" x14ac:dyDescent="0.3">
      <c r="A44" s="9"/>
      <c r="B44" s="20"/>
      <c r="C44" s="21"/>
      <c r="D44" s="22"/>
      <c r="E44" s="52"/>
      <c r="F44" s="9"/>
      <c r="G44" s="107"/>
      <c r="H44" s="25"/>
    </row>
    <row r="45" spans="1:8" x14ac:dyDescent="0.3">
      <c r="A45" s="9"/>
      <c r="B45" s="20"/>
      <c r="C45" s="23" t="s">
        <v>25</v>
      </c>
      <c r="D45" s="22"/>
      <c r="E45" s="52"/>
      <c r="F45" s="53"/>
      <c r="G45" s="107"/>
      <c r="H45" s="25"/>
    </row>
    <row r="46" spans="1:8" x14ac:dyDescent="0.3">
      <c r="A46" s="9"/>
      <c r="B46" s="20"/>
      <c r="C46" s="21"/>
      <c r="D46" s="22"/>
      <c r="E46" s="52"/>
      <c r="F46" s="9"/>
      <c r="G46" s="107"/>
      <c r="H46" s="25"/>
    </row>
    <row r="47" spans="1:8" x14ac:dyDescent="0.3">
      <c r="A47" s="9"/>
      <c r="B47" s="20"/>
      <c r="C47" s="24" t="s">
        <v>26</v>
      </c>
      <c r="D47" s="22"/>
      <c r="E47" s="52"/>
      <c r="F47" s="53"/>
      <c r="G47" s="107"/>
      <c r="H47" s="25"/>
    </row>
    <row r="48" spans="1:8" x14ac:dyDescent="0.3">
      <c r="A48" s="9"/>
      <c r="B48" s="20"/>
      <c r="C48" s="21"/>
      <c r="D48" s="22"/>
      <c r="E48" s="52"/>
      <c r="F48" s="9"/>
      <c r="G48" s="107"/>
      <c r="H48" s="25"/>
    </row>
    <row r="49" spans="1:8" ht="30" x14ac:dyDescent="0.3">
      <c r="A49" s="9">
        <v>1</v>
      </c>
      <c r="B49" s="20"/>
      <c r="C49" s="21" t="s">
        <v>27</v>
      </c>
      <c r="D49" s="22"/>
      <c r="E49" s="52"/>
      <c r="F49" s="9"/>
      <c r="G49" s="107"/>
      <c r="H49" s="25"/>
    </row>
    <row r="50" spans="1:8" x14ac:dyDescent="0.3">
      <c r="A50" s="9"/>
      <c r="B50" s="20"/>
      <c r="C50" s="21"/>
      <c r="D50" s="22"/>
      <c r="E50" s="52"/>
      <c r="F50" s="9"/>
      <c r="G50" s="107"/>
      <c r="H50" s="25"/>
    </row>
    <row r="51" spans="1:8" ht="240" x14ac:dyDescent="0.3">
      <c r="A51" s="9">
        <v>2</v>
      </c>
      <c r="B51" s="20"/>
      <c r="C51" s="21" t="s">
        <v>28</v>
      </c>
      <c r="D51" s="22"/>
      <c r="E51" s="52"/>
      <c r="F51" s="9"/>
      <c r="G51" s="107"/>
      <c r="H51" s="25"/>
    </row>
    <row r="52" spans="1:8" x14ac:dyDescent="0.3">
      <c r="A52" s="9"/>
      <c r="B52" s="20"/>
      <c r="C52" s="21"/>
      <c r="D52" s="22"/>
      <c r="E52" s="52"/>
      <c r="F52" s="9"/>
      <c r="G52" s="107"/>
      <c r="H52" s="25"/>
    </row>
    <row r="53" spans="1:8" ht="60" x14ac:dyDescent="0.3">
      <c r="A53" s="9">
        <v>3</v>
      </c>
      <c r="B53" s="20"/>
      <c r="C53" s="21" t="s">
        <v>29</v>
      </c>
      <c r="D53" s="22"/>
      <c r="E53" s="52"/>
      <c r="F53" s="9"/>
      <c r="G53" s="107"/>
      <c r="H53" s="25"/>
    </row>
    <row r="54" spans="1:8" x14ac:dyDescent="0.3">
      <c r="A54" s="9"/>
      <c r="B54" s="20"/>
      <c r="C54" s="21"/>
      <c r="D54" s="22"/>
      <c r="E54" s="52"/>
      <c r="F54" s="9"/>
      <c r="G54" s="107"/>
      <c r="H54" s="25"/>
    </row>
    <row r="55" spans="1:8" ht="150" x14ac:dyDescent="0.3">
      <c r="A55" s="9">
        <v>4</v>
      </c>
      <c r="B55" s="20"/>
      <c r="C55" s="21" t="s">
        <v>30</v>
      </c>
      <c r="D55" s="22"/>
      <c r="E55" s="52"/>
      <c r="F55" s="9"/>
      <c r="G55" s="107"/>
      <c r="H55" s="25"/>
    </row>
    <row r="56" spans="1:8" x14ac:dyDescent="0.3">
      <c r="A56" s="9"/>
      <c r="B56" s="20"/>
      <c r="C56" s="21"/>
      <c r="D56" s="22"/>
      <c r="E56" s="52"/>
      <c r="F56" s="9"/>
      <c r="G56" s="107"/>
      <c r="H56" s="25"/>
    </row>
    <row r="57" spans="1:8" ht="135" x14ac:dyDescent="0.3">
      <c r="A57" s="9"/>
      <c r="B57" s="20"/>
      <c r="C57" s="21" t="s">
        <v>31</v>
      </c>
      <c r="D57" s="22"/>
      <c r="E57" s="52"/>
      <c r="F57" s="9"/>
      <c r="G57" s="107"/>
      <c r="H57" s="25"/>
    </row>
    <row r="58" spans="1:8" x14ac:dyDescent="0.3">
      <c r="A58" s="9"/>
      <c r="B58" s="20"/>
      <c r="C58" s="21"/>
      <c r="D58" s="22"/>
      <c r="E58" s="52"/>
      <c r="F58" s="9"/>
      <c r="G58" s="107"/>
      <c r="H58" s="25"/>
    </row>
    <row r="59" spans="1:8" ht="30" x14ac:dyDescent="0.3">
      <c r="A59" s="9"/>
      <c r="B59" s="20"/>
      <c r="C59" s="21" t="s">
        <v>32</v>
      </c>
      <c r="D59" s="22"/>
      <c r="E59" s="52" t="s">
        <v>33</v>
      </c>
      <c r="F59" s="9">
        <v>1</v>
      </c>
      <c r="G59" s="107"/>
      <c r="H59" s="25">
        <f>ROUND(F59*G59,2)</f>
        <v>0</v>
      </c>
    </row>
    <row r="60" spans="1:8" x14ac:dyDescent="0.3">
      <c r="A60" s="9"/>
      <c r="B60" s="20"/>
      <c r="C60" s="21"/>
      <c r="D60" s="22"/>
      <c r="E60" s="52"/>
      <c r="F60" s="9"/>
      <c r="G60" s="107"/>
      <c r="H60" s="25"/>
    </row>
    <row r="61" spans="1:8" x14ac:dyDescent="0.3">
      <c r="A61" s="9">
        <v>5</v>
      </c>
      <c r="B61" s="20"/>
      <c r="C61" s="21" t="s">
        <v>34</v>
      </c>
      <c r="D61" s="22"/>
      <c r="E61" s="52"/>
      <c r="F61" s="9"/>
      <c r="G61" s="107"/>
      <c r="H61" s="25"/>
    </row>
    <row r="62" spans="1:8" x14ac:dyDescent="0.3">
      <c r="A62" s="9"/>
      <c r="B62" s="20"/>
      <c r="C62" s="21"/>
      <c r="D62" s="22"/>
      <c r="E62" s="52"/>
      <c r="F62" s="9"/>
      <c r="G62" s="107"/>
      <c r="H62" s="25"/>
    </row>
    <row r="63" spans="1:8" ht="30" x14ac:dyDescent="0.3">
      <c r="A63" s="9"/>
      <c r="B63" s="20"/>
      <c r="C63" s="21" t="s">
        <v>32</v>
      </c>
      <c r="D63" s="22"/>
      <c r="E63" s="52" t="s">
        <v>33</v>
      </c>
      <c r="F63" s="9">
        <v>1</v>
      </c>
      <c r="G63" s="107"/>
      <c r="H63" s="25">
        <f>ROUND(F63*G63,2)</f>
        <v>0</v>
      </c>
    </row>
    <row r="64" spans="1:8" x14ac:dyDescent="0.3">
      <c r="A64" s="9"/>
      <c r="B64" s="20"/>
      <c r="C64" s="21"/>
      <c r="D64" s="22"/>
      <c r="E64" s="52"/>
      <c r="F64" s="9"/>
      <c r="G64" s="107"/>
      <c r="H64" s="25"/>
    </row>
    <row r="65" spans="1:8" x14ac:dyDescent="0.3">
      <c r="A65" s="9">
        <v>6</v>
      </c>
      <c r="B65" s="20"/>
      <c r="C65" s="21" t="s">
        <v>35</v>
      </c>
      <c r="D65" s="22"/>
      <c r="E65" s="52"/>
      <c r="F65" s="9"/>
      <c r="G65" s="107"/>
      <c r="H65" s="25"/>
    </row>
    <row r="66" spans="1:8" x14ac:dyDescent="0.3">
      <c r="A66" s="9"/>
      <c r="B66" s="20"/>
      <c r="C66" s="21"/>
      <c r="D66" s="22"/>
      <c r="E66" s="52"/>
      <c r="F66" s="9"/>
      <c r="G66" s="107"/>
      <c r="H66" s="25"/>
    </row>
    <row r="67" spans="1:8" ht="30" x14ac:dyDescent="0.3">
      <c r="A67" s="9"/>
      <c r="B67" s="20"/>
      <c r="C67" s="21" t="s">
        <v>32</v>
      </c>
      <c r="D67" s="22"/>
      <c r="E67" s="52" t="s">
        <v>33</v>
      </c>
      <c r="F67" s="9">
        <v>1</v>
      </c>
      <c r="G67" s="107"/>
      <c r="H67" s="25">
        <f>ROUND(F67*G67,2)</f>
        <v>0</v>
      </c>
    </row>
    <row r="68" spans="1:8" x14ac:dyDescent="0.3">
      <c r="A68" s="9"/>
      <c r="B68" s="20"/>
      <c r="C68" s="21"/>
      <c r="D68" s="22"/>
      <c r="E68" s="52"/>
      <c r="F68" s="9"/>
      <c r="G68" s="107"/>
      <c r="H68" s="25"/>
    </row>
    <row r="69" spans="1:8" x14ac:dyDescent="0.3">
      <c r="A69" s="9">
        <v>7</v>
      </c>
      <c r="B69" s="20"/>
      <c r="C69" s="21" t="s">
        <v>36</v>
      </c>
      <c r="D69" s="22"/>
      <c r="E69" s="52"/>
      <c r="F69" s="9"/>
      <c r="G69" s="107"/>
      <c r="H69" s="25"/>
    </row>
    <row r="70" spans="1:8" x14ac:dyDescent="0.3">
      <c r="A70" s="9"/>
      <c r="B70" s="20"/>
      <c r="C70" s="21"/>
      <c r="D70" s="22"/>
      <c r="E70" s="52"/>
      <c r="F70" s="9"/>
      <c r="G70" s="107"/>
      <c r="H70" s="25"/>
    </row>
    <row r="71" spans="1:8" ht="30" x14ac:dyDescent="0.3">
      <c r="A71" s="9"/>
      <c r="B71" s="20"/>
      <c r="C71" s="21" t="s">
        <v>32</v>
      </c>
      <c r="D71" s="22"/>
      <c r="E71" s="52" t="s">
        <v>33</v>
      </c>
      <c r="F71" s="9">
        <v>1</v>
      </c>
      <c r="G71" s="107"/>
      <c r="H71" s="25">
        <f>ROUND(F71*G71,2)</f>
        <v>0</v>
      </c>
    </row>
    <row r="72" spans="1:8" x14ac:dyDescent="0.3">
      <c r="A72" s="9"/>
      <c r="B72" s="20"/>
      <c r="C72" s="21"/>
      <c r="D72" s="22"/>
      <c r="E72" s="52"/>
      <c r="F72" s="9"/>
      <c r="G72" s="107"/>
      <c r="H72" s="25"/>
    </row>
    <row r="73" spans="1:8" x14ac:dyDescent="0.3">
      <c r="A73" s="9">
        <v>8</v>
      </c>
      <c r="B73" s="20"/>
      <c r="C73" s="21" t="s">
        <v>37</v>
      </c>
      <c r="D73" s="22"/>
      <c r="E73" s="52"/>
      <c r="F73" s="9"/>
      <c r="G73" s="107"/>
      <c r="H73" s="25"/>
    </row>
    <row r="74" spans="1:8" x14ac:dyDescent="0.3">
      <c r="A74" s="9"/>
      <c r="B74" s="20"/>
      <c r="C74" s="21"/>
      <c r="D74" s="22"/>
      <c r="E74" s="52"/>
      <c r="F74" s="9"/>
      <c r="G74" s="107"/>
      <c r="H74" s="25"/>
    </row>
    <row r="75" spans="1:8" ht="30" x14ac:dyDescent="0.3">
      <c r="A75" s="9"/>
      <c r="B75" s="20"/>
      <c r="C75" s="21" t="s">
        <v>32</v>
      </c>
      <c r="D75" s="22"/>
      <c r="E75" s="52" t="s">
        <v>33</v>
      </c>
      <c r="F75" s="9">
        <v>1</v>
      </c>
      <c r="G75" s="107"/>
      <c r="H75" s="25">
        <f>ROUND(F75*G75,2)</f>
        <v>0</v>
      </c>
    </row>
    <row r="76" spans="1:8" x14ac:dyDescent="0.3">
      <c r="A76" s="9"/>
      <c r="B76" s="20"/>
      <c r="C76" s="21"/>
      <c r="D76" s="22"/>
      <c r="E76" s="52"/>
      <c r="F76" s="9"/>
      <c r="G76" s="107"/>
      <c r="H76" s="25"/>
    </row>
    <row r="77" spans="1:8" x14ac:dyDescent="0.3">
      <c r="A77" s="9">
        <v>9</v>
      </c>
      <c r="B77" s="20"/>
      <c r="C77" s="21" t="s">
        <v>38</v>
      </c>
      <c r="D77" s="22"/>
      <c r="E77" s="52"/>
      <c r="F77" s="9"/>
      <c r="G77" s="107"/>
      <c r="H77" s="25"/>
    </row>
    <row r="78" spans="1:8" x14ac:dyDescent="0.3">
      <c r="A78" s="9"/>
      <c r="B78" s="20"/>
      <c r="C78" s="21"/>
      <c r="D78" s="22"/>
      <c r="E78" s="52"/>
      <c r="F78" s="9"/>
      <c r="G78" s="107"/>
      <c r="H78" s="25"/>
    </row>
    <row r="79" spans="1:8" ht="30" x14ac:dyDescent="0.3">
      <c r="A79" s="9"/>
      <c r="B79" s="20"/>
      <c r="C79" s="21" t="s">
        <v>32</v>
      </c>
      <c r="D79" s="22"/>
      <c r="E79" s="52" t="s">
        <v>33</v>
      </c>
      <c r="F79" s="9">
        <v>1</v>
      </c>
      <c r="G79" s="107"/>
      <c r="H79" s="25">
        <f>ROUND(F79*G79,2)</f>
        <v>0</v>
      </c>
    </row>
    <row r="80" spans="1:8" x14ac:dyDescent="0.3">
      <c r="A80" s="9"/>
      <c r="B80" s="20"/>
      <c r="C80" s="21"/>
      <c r="D80" s="22"/>
      <c r="E80" s="52"/>
      <c r="F80" s="9"/>
      <c r="G80" s="107"/>
      <c r="H80" s="25"/>
    </row>
    <row r="81" spans="1:8" x14ac:dyDescent="0.3">
      <c r="A81" s="9">
        <v>10</v>
      </c>
      <c r="B81" s="20"/>
      <c r="C81" s="21" t="s">
        <v>39</v>
      </c>
      <c r="D81" s="22"/>
      <c r="E81" s="52"/>
      <c r="F81" s="9"/>
      <c r="G81" s="107"/>
      <c r="H81" s="25"/>
    </row>
    <row r="82" spans="1:8" x14ac:dyDescent="0.3">
      <c r="A82" s="9"/>
      <c r="B82" s="20"/>
      <c r="C82" s="21"/>
      <c r="D82" s="22"/>
      <c r="E82" s="52"/>
      <c r="F82" s="9"/>
      <c r="G82" s="107"/>
      <c r="H82" s="25"/>
    </row>
    <row r="83" spans="1:8" ht="30" x14ac:dyDescent="0.3">
      <c r="A83" s="9"/>
      <c r="B83" s="20"/>
      <c r="C83" s="21" t="s">
        <v>32</v>
      </c>
      <c r="D83" s="22"/>
      <c r="E83" s="52" t="s">
        <v>33</v>
      </c>
      <c r="F83" s="9">
        <v>1</v>
      </c>
      <c r="G83" s="107"/>
      <c r="H83" s="25">
        <f>ROUND(F83*G83,2)</f>
        <v>0</v>
      </c>
    </row>
    <row r="84" spans="1:8" x14ac:dyDescent="0.3">
      <c r="A84" s="9"/>
      <c r="B84" s="20"/>
      <c r="C84" s="21"/>
      <c r="D84" s="22"/>
      <c r="E84" s="52"/>
      <c r="F84" s="9"/>
      <c r="G84" s="107"/>
      <c r="H84" s="25"/>
    </row>
    <row r="85" spans="1:8" x14ac:dyDescent="0.3">
      <c r="A85" s="9"/>
      <c r="B85" s="20"/>
      <c r="C85" s="24" t="s">
        <v>40</v>
      </c>
      <c r="D85" s="22"/>
      <c r="E85" s="52"/>
      <c r="F85" s="53"/>
      <c r="G85" s="107"/>
      <c r="H85" s="25"/>
    </row>
    <row r="86" spans="1:8" x14ac:dyDescent="0.3">
      <c r="A86" s="9"/>
      <c r="B86" s="20"/>
      <c r="C86" s="21"/>
      <c r="D86" s="22"/>
      <c r="E86" s="52"/>
      <c r="F86" s="9"/>
      <c r="G86" s="107"/>
      <c r="H86" s="25"/>
    </row>
    <row r="87" spans="1:8" x14ac:dyDescent="0.3">
      <c r="A87" s="9">
        <v>11</v>
      </c>
      <c r="B87" s="20"/>
      <c r="C87" s="21" t="s">
        <v>41</v>
      </c>
      <c r="D87" s="22"/>
      <c r="E87" s="52"/>
      <c r="F87" s="9"/>
      <c r="G87" s="107"/>
      <c r="H87" s="25"/>
    </row>
    <row r="88" spans="1:8" x14ac:dyDescent="0.3">
      <c r="A88" s="9"/>
      <c r="B88" s="20"/>
      <c r="C88" s="21"/>
      <c r="D88" s="22"/>
      <c r="E88" s="52"/>
      <c r="F88" s="9"/>
      <c r="G88" s="107"/>
      <c r="H88" s="25"/>
    </row>
    <row r="89" spans="1:8" ht="30" x14ac:dyDescent="0.3">
      <c r="A89" s="9"/>
      <c r="B89" s="20"/>
      <c r="C89" s="21" t="s">
        <v>32</v>
      </c>
      <c r="D89" s="22"/>
      <c r="E89" s="52" t="s">
        <v>33</v>
      </c>
      <c r="F89" s="9">
        <v>1</v>
      </c>
      <c r="G89" s="107"/>
      <c r="H89" s="25">
        <f>ROUND(F89*G89,2)</f>
        <v>0</v>
      </c>
    </row>
    <row r="90" spans="1:8" x14ac:dyDescent="0.3">
      <c r="A90" s="9"/>
      <c r="B90" s="20"/>
      <c r="C90" s="21"/>
      <c r="D90" s="22"/>
      <c r="E90" s="52"/>
      <c r="F90" s="9"/>
      <c r="G90" s="107"/>
      <c r="H90" s="25"/>
    </row>
    <row r="91" spans="1:8" x14ac:dyDescent="0.3">
      <c r="A91" s="9">
        <v>12</v>
      </c>
      <c r="B91" s="20"/>
      <c r="C91" s="21" t="s">
        <v>42</v>
      </c>
      <c r="D91" s="22"/>
      <c r="E91" s="52"/>
      <c r="F91" s="9"/>
      <c r="G91" s="107"/>
      <c r="H91" s="25"/>
    </row>
    <row r="92" spans="1:8" x14ac:dyDescent="0.3">
      <c r="A92" s="9"/>
      <c r="B92" s="20"/>
      <c r="C92" s="21"/>
      <c r="D92" s="22"/>
      <c r="E92" s="52"/>
      <c r="F92" s="9"/>
      <c r="G92" s="107"/>
      <c r="H92" s="25"/>
    </row>
    <row r="93" spans="1:8" ht="30" x14ac:dyDescent="0.3">
      <c r="A93" s="9"/>
      <c r="B93" s="20"/>
      <c r="C93" s="21" t="s">
        <v>32</v>
      </c>
      <c r="D93" s="22"/>
      <c r="E93" s="52" t="s">
        <v>33</v>
      </c>
      <c r="F93" s="9">
        <v>1</v>
      </c>
      <c r="G93" s="107"/>
      <c r="H93" s="25">
        <f>ROUND(F93*G93,2)</f>
        <v>0</v>
      </c>
    </row>
    <row r="94" spans="1:8" x14ac:dyDescent="0.3">
      <c r="A94" s="9"/>
      <c r="B94" s="20"/>
      <c r="C94" s="21"/>
      <c r="D94" s="22"/>
      <c r="E94" s="52"/>
      <c r="F94" s="9"/>
      <c r="G94" s="107"/>
      <c r="H94" s="25"/>
    </row>
    <row r="95" spans="1:8" x14ac:dyDescent="0.3">
      <c r="A95" s="9">
        <v>13</v>
      </c>
      <c r="B95" s="20"/>
      <c r="C95" s="21" t="s">
        <v>43</v>
      </c>
      <c r="D95" s="22"/>
      <c r="E95" s="52"/>
      <c r="F95" s="9"/>
      <c r="G95" s="107"/>
      <c r="H95" s="25"/>
    </row>
    <row r="96" spans="1:8" x14ac:dyDescent="0.3">
      <c r="A96" s="9"/>
      <c r="B96" s="20"/>
      <c r="C96" s="21"/>
      <c r="D96" s="22"/>
      <c r="E96" s="52"/>
      <c r="F96" s="9"/>
      <c r="G96" s="107"/>
      <c r="H96" s="25"/>
    </row>
    <row r="97" spans="1:8" ht="30" x14ac:dyDescent="0.3">
      <c r="A97" s="9"/>
      <c r="B97" s="20"/>
      <c r="C97" s="21" t="s">
        <v>32</v>
      </c>
      <c r="D97" s="22"/>
      <c r="E97" s="52" t="s">
        <v>33</v>
      </c>
      <c r="F97" s="9">
        <v>1</v>
      </c>
      <c r="G97" s="107"/>
      <c r="H97" s="25">
        <f>ROUND(F97*G97,2)</f>
        <v>0</v>
      </c>
    </row>
    <row r="98" spans="1:8" x14ac:dyDescent="0.3">
      <c r="A98" s="9"/>
      <c r="B98" s="20"/>
      <c r="C98" s="21"/>
      <c r="D98" s="22"/>
      <c r="E98" s="52"/>
      <c r="F98" s="9"/>
      <c r="G98" s="107"/>
      <c r="H98" s="25"/>
    </row>
    <row r="99" spans="1:8" x14ac:dyDescent="0.3">
      <c r="A99" s="9">
        <v>14</v>
      </c>
      <c r="B99" s="20"/>
      <c r="C99" s="21" t="s">
        <v>44</v>
      </c>
      <c r="D99" s="22"/>
      <c r="E99" s="52"/>
      <c r="F99" s="9"/>
      <c r="G99" s="107"/>
      <c r="H99" s="25"/>
    </row>
    <row r="100" spans="1:8" x14ac:dyDescent="0.3">
      <c r="A100" s="9"/>
      <c r="B100" s="20"/>
      <c r="C100" s="21"/>
      <c r="D100" s="22"/>
      <c r="E100" s="52"/>
      <c r="F100" s="9"/>
      <c r="G100" s="107"/>
      <c r="H100" s="25"/>
    </row>
    <row r="101" spans="1:8" x14ac:dyDescent="0.3">
      <c r="A101" s="9"/>
      <c r="B101" s="20"/>
      <c r="C101" s="21" t="s">
        <v>45</v>
      </c>
      <c r="D101" s="22"/>
      <c r="E101" s="52"/>
      <c r="F101" s="9"/>
      <c r="G101" s="107"/>
      <c r="H101" s="25"/>
    </row>
    <row r="102" spans="1:8" x14ac:dyDescent="0.3">
      <c r="A102" s="9"/>
      <c r="B102" s="20"/>
      <c r="C102" s="21"/>
      <c r="D102" s="22"/>
      <c r="E102" s="52"/>
      <c r="F102" s="9"/>
      <c r="G102" s="107"/>
      <c r="H102" s="25"/>
    </row>
    <row r="103" spans="1:8" ht="60" x14ac:dyDescent="0.3">
      <c r="A103" s="9"/>
      <c r="B103" s="20"/>
      <c r="C103" s="21" t="s">
        <v>46</v>
      </c>
      <c r="D103" s="22"/>
      <c r="E103" s="52"/>
      <c r="F103" s="9"/>
      <c r="G103" s="107"/>
      <c r="H103" s="25"/>
    </row>
    <row r="104" spans="1:8" x14ac:dyDescent="0.3">
      <c r="A104" s="9"/>
      <c r="B104" s="20"/>
      <c r="C104" s="21"/>
      <c r="D104" s="22"/>
      <c r="E104" s="52"/>
      <c r="F104" s="9"/>
      <c r="G104" s="107"/>
      <c r="H104" s="25"/>
    </row>
    <row r="105" spans="1:8" ht="45" x14ac:dyDescent="0.3">
      <c r="A105" s="9"/>
      <c r="B105" s="20"/>
      <c r="C105" s="21" t="s">
        <v>47</v>
      </c>
      <c r="D105" s="22"/>
      <c r="E105" s="52"/>
      <c r="F105" s="9"/>
      <c r="G105" s="107"/>
      <c r="H105" s="25"/>
    </row>
    <row r="106" spans="1:8" x14ac:dyDescent="0.3">
      <c r="A106" s="9"/>
      <c r="B106" s="20"/>
      <c r="C106" s="21"/>
      <c r="D106" s="22"/>
      <c r="E106" s="52"/>
      <c r="F106" s="9"/>
      <c r="G106" s="107"/>
      <c r="H106" s="25"/>
    </row>
    <row r="107" spans="1:8" ht="120" x14ac:dyDescent="0.3">
      <c r="A107" s="9"/>
      <c r="B107" s="20"/>
      <c r="C107" s="21" t="s">
        <v>48</v>
      </c>
      <c r="D107" s="22"/>
      <c r="E107" s="52"/>
      <c r="F107" s="9"/>
      <c r="G107" s="107"/>
      <c r="H107" s="25"/>
    </row>
    <row r="108" spans="1:8" x14ac:dyDescent="0.3">
      <c r="A108" s="9"/>
      <c r="B108" s="20"/>
      <c r="C108" s="21"/>
      <c r="D108" s="22"/>
      <c r="E108" s="52"/>
      <c r="F108" s="9"/>
      <c r="G108" s="107"/>
      <c r="H108" s="25"/>
    </row>
    <row r="109" spans="1:8" ht="60" x14ac:dyDescent="0.3">
      <c r="A109" s="9"/>
      <c r="B109" s="20"/>
      <c r="C109" s="21" t="s">
        <v>49</v>
      </c>
      <c r="D109" s="22"/>
      <c r="E109" s="52"/>
      <c r="F109" s="9"/>
      <c r="G109" s="107"/>
      <c r="H109" s="25"/>
    </row>
    <row r="110" spans="1:8" x14ac:dyDescent="0.3">
      <c r="A110" s="9"/>
      <c r="B110" s="20"/>
      <c r="C110" s="21"/>
      <c r="D110" s="22"/>
      <c r="E110" s="52"/>
      <c r="F110" s="9"/>
      <c r="G110" s="107"/>
      <c r="H110" s="25"/>
    </row>
    <row r="111" spans="1:8" ht="60" x14ac:dyDescent="0.3">
      <c r="A111" s="9"/>
      <c r="B111" s="20"/>
      <c r="C111" s="21" t="s">
        <v>50</v>
      </c>
      <c r="D111" s="22"/>
      <c r="E111" s="52"/>
      <c r="F111" s="9"/>
      <c r="G111" s="107"/>
      <c r="H111" s="25"/>
    </row>
    <row r="112" spans="1:8" x14ac:dyDescent="0.3">
      <c r="A112" s="9"/>
      <c r="B112" s="20"/>
      <c r="C112" s="21"/>
      <c r="D112" s="22"/>
      <c r="E112" s="52"/>
      <c r="F112" s="9"/>
      <c r="G112" s="107"/>
      <c r="H112" s="25"/>
    </row>
    <row r="113" spans="1:8" ht="30" x14ac:dyDescent="0.3">
      <c r="A113" s="9"/>
      <c r="B113" s="20"/>
      <c r="C113" s="21" t="s">
        <v>32</v>
      </c>
      <c r="D113" s="22"/>
      <c r="E113" s="52" t="s">
        <v>33</v>
      </c>
      <c r="F113" s="9">
        <v>1</v>
      </c>
      <c r="G113" s="107"/>
      <c r="H113" s="25">
        <f>ROUND(F113*G113,2)</f>
        <v>0</v>
      </c>
    </row>
    <row r="114" spans="1:8" x14ac:dyDescent="0.3">
      <c r="A114" s="9"/>
      <c r="B114" s="20"/>
      <c r="C114" s="21"/>
      <c r="D114" s="22"/>
      <c r="E114" s="52"/>
      <c r="F114" s="9"/>
      <c r="G114" s="107"/>
      <c r="H114" s="25"/>
    </row>
    <row r="115" spans="1:8" x14ac:dyDescent="0.3">
      <c r="A115" s="9"/>
      <c r="B115" s="20"/>
      <c r="C115" s="24" t="s">
        <v>1731</v>
      </c>
      <c r="D115" s="22"/>
      <c r="E115" s="52"/>
      <c r="F115" s="53"/>
      <c r="G115" s="107"/>
      <c r="H115" s="25"/>
    </row>
    <row r="116" spans="1:8" x14ac:dyDescent="0.3">
      <c r="A116" s="9"/>
      <c r="B116" s="20"/>
      <c r="C116" s="21"/>
      <c r="D116" s="22"/>
      <c r="E116" s="52"/>
      <c r="F116" s="9"/>
      <c r="G116" s="107"/>
      <c r="H116" s="25"/>
    </row>
    <row r="117" spans="1:8" x14ac:dyDescent="0.3">
      <c r="A117" s="9">
        <v>15</v>
      </c>
      <c r="B117" s="20"/>
      <c r="C117" s="21" t="s">
        <v>51</v>
      </c>
      <c r="D117" s="22"/>
      <c r="E117" s="52"/>
      <c r="F117" s="9"/>
      <c r="G117" s="107"/>
      <c r="H117" s="25"/>
    </row>
    <row r="118" spans="1:8" x14ac:dyDescent="0.3">
      <c r="A118" s="9"/>
      <c r="B118" s="20"/>
      <c r="C118" s="21"/>
      <c r="D118" s="22"/>
      <c r="E118" s="52"/>
      <c r="F118" s="9"/>
      <c r="G118" s="107"/>
      <c r="H118" s="25"/>
    </row>
    <row r="119" spans="1:8" ht="210" x14ac:dyDescent="0.3">
      <c r="A119" s="9"/>
      <c r="B119" s="20"/>
      <c r="C119" s="21" t="s">
        <v>52</v>
      </c>
      <c r="D119" s="22"/>
      <c r="E119" s="52"/>
      <c r="F119" s="9"/>
      <c r="G119" s="107"/>
      <c r="H119" s="25"/>
    </row>
    <row r="120" spans="1:8" x14ac:dyDescent="0.3">
      <c r="A120" s="9"/>
      <c r="B120" s="20"/>
      <c r="C120" s="21"/>
      <c r="D120" s="22"/>
      <c r="E120" s="52"/>
      <c r="F120" s="9"/>
      <c r="G120" s="107"/>
      <c r="H120" s="25"/>
    </row>
    <row r="121" spans="1:8" ht="75" x14ac:dyDescent="0.3">
      <c r="A121" s="9"/>
      <c r="B121" s="20"/>
      <c r="C121" s="21" t="s">
        <v>53</v>
      </c>
      <c r="D121" s="22"/>
      <c r="E121" s="52"/>
      <c r="F121" s="9"/>
      <c r="G121" s="107"/>
      <c r="H121" s="25"/>
    </row>
    <row r="122" spans="1:8" x14ac:dyDescent="0.3">
      <c r="A122" s="9"/>
      <c r="B122" s="20"/>
      <c r="C122" s="21"/>
      <c r="D122" s="22"/>
      <c r="E122" s="52"/>
      <c r="F122" s="9"/>
      <c r="G122" s="107"/>
      <c r="H122" s="25"/>
    </row>
    <row r="123" spans="1:8" ht="135" x14ac:dyDescent="0.3">
      <c r="A123" s="9"/>
      <c r="B123" s="20"/>
      <c r="C123" s="21" t="s">
        <v>54</v>
      </c>
      <c r="D123" s="22"/>
      <c r="E123" s="52"/>
      <c r="F123" s="9"/>
      <c r="G123" s="107"/>
      <c r="H123" s="25"/>
    </row>
    <row r="124" spans="1:8" x14ac:dyDescent="0.3">
      <c r="A124" s="9"/>
      <c r="B124" s="20"/>
      <c r="C124" s="21"/>
      <c r="D124" s="22"/>
      <c r="E124" s="52"/>
      <c r="F124" s="9"/>
      <c r="G124" s="107"/>
      <c r="H124" s="25"/>
    </row>
    <row r="125" spans="1:8" ht="135" x14ac:dyDescent="0.3">
      <c r="A125" s="9"/>
      <c r="B125" s="20"/>
      <c r="C125" s="21" t="s">
        <v>55</v>
      </c>
      <c r="D125" s="22"/>
      <c r="E125" s="52"/>
      <c r="F125" s="9"/>
      <c r="G125" s="107"/>
      <c r="H125" s="25"/>
    </row>
    <row r="126" spans="1:8" x14ac:dyDescent="0.3">
      <c r="A126" s="9"/>
      <c r="B126" s="20"/>
      <c r="C126" s="21"/>
      <c r="D126" s="22"/>
      <c r="E126" s="52"/>
      <c r="F126" s="9"/>
      <c r="G126" s="107"/>
      <c r="H126" s="25"/>
    </row>
    <row r="127" spans="1:8" ht="30" x14ac:dyDescent="0.3">
      <c r="A127" s="9"/>
      <c r="B127" s="20"/>
      <c r="C127" s="21" t="s">
        <v>32</v>
      </c>
      <c r="D127" s="22"/>
      <c r="E127" s="52" t="s">
        <v>33</v>
      </c>
      <c r="F127" s="9">
        <v>1</v>
      </c>
      <c r="G127" s="107"/>
      <c r="H127" s="25">
        <f>ROUND(F127*G127,2)</f>
        <v>0</v>
      </c>
    </row>
    <row r="128" spans="1:8" x14ac:dyDescent="0.3">
      <c r="A128" s="9"/>
      <c r="B128" s="20"/>
      <c r="C128" s="21"/>
      <c r="D128" s="22"/>
      <c r="E128" s="52"/>
      <c r="F128" s="9"/>
      <c r="G128" s="107"/>
      <c r="H128" s="25"/>
    </row>
    <row r="129" spans="1:8" x14ac:dyDescent="0.3">
      <c r="A129" s="9">
        <v>16</v>
      </c>
      <c r="B129" s="20"/>
      <c r="C129" s="21" t="s">
        <v>56</v>
      </c>
      <c r="D129" s="22"/>
      <c r="E129" s="52"/>
      <c r="F129" s="9"/>
      <c r="G129" s="107"/>
      <c r="H129" s="25"/>
    </row>
    <row r="130" spans="1:8" x14ac:dyDescent="0.3">
      <c r="A130" s="9"/>
      <c r="B130" s="20"/>
      <c r="C130" s="21"/>
      <c r="D130" s="22"/>
      <c r="E130" s="52"/>
      <c r="F130" s="9"/>
      <c r="G130" s="107"/>
      <c r="H130" s="25"/>
    </row>
    <row r="131" spans="1:8" ht="30" x14ac:dyDescent="0.3">
      <c r="A131" s="9"/>
      <c r="B131" s="20"/>
      <c r="C131" s="21" t="s">
        <v>32</v>
      </c>
      <c r="D131" s="22"/>
      <c r="E131" s="52" t="s">
        <v>33</v>
      </c>
      <c r="F131" s="9">
        <v>1</v>
      </c>
      <c r="G131" s="107"/>
      <c r="H131" s="25">
        <f>ROUND(F131*G131,2)</f>
        <v>0</v>
      </c>
    </row>
    <row r="132" spans="1:8" x14ac:dyDescent="0.3">
      <c r="A132" s="9"/>
      <c r="B132" s="20"/>
      <c r="C132" s="21"/>
      <c r="D132" s="22"/>
      <c r="E132" s="52"/>
      <c r="F132" s="9"/>
      <c r="G132" s="107"/>
      <c r="H132" s="25"/>
    </row>
    <row r="133" spans="1:8" x14ac:dyDescent="0.3">
      <c r="A133" s="9">
        <v>17</v>
      </c>
      <c r="B133" s="20"/>
      <c r="C133" s="21" t="s">
        <v>57</v>
      </c>
      <c r="D133" s="22"/>
      <c r="E133" s="52"/>
      <c r="F133" s="9"/>
      <c r="G133" s="107"/>
      <c r="H133" s="25"/>
    </row>
    <row r="134" spans="1:8" x14ac:dyDescent="0.3">
      <c r="A134" s="9"/>
      <c r="B134" s="20"/>
      <c r="C134" s="21"/>
      <c r="D134" s="22"/>
      <c r="E134" s="52"/>
      <c r="F134" s="9"/>
      <c r="G134" s="107"/>
      <c r="H134" s="25"/>
    </row>
    <row r="135" spans="1:8" ht="30" x14ac:dyDescent="0.3">
      <c r="A135" s="9"/>
      <c r="B135" s="20"/>
      <c r="C135" s="21" t="s">
        <v>32</v>
      </c>
      <c r="D135" s="22"/>
      <c r="E135" s="52" t="s">
        <v>33</v>
      </c>
      <c r="F135" s="9">
        <v>1</v>
      </c>
      <c r="G135" s="107"/>
      <c r="H135" s="25">
        <f>ROUND(F135*G135,2)</f>
        <v>0</v>
      </c>
    </row>
    <row r="136" spans="1:8" x14ac:dyDescent="0.3">
      <c r="A136" s="9"/>
      <c r="B136" s="20"/>
      <c r="C136" s="21"/>
      <c r="D136" s="22"/>
      <c r="E136" s="52"/>
      <c r="F136" s="9"/>
      <c r="G136" s="107"/>
      <c r="H136" s="25"/>
    </row>
    <row r="137" spans="1:8" x14ac:dyDescent="0.3">
      <c r="A137" s="9">
        <v>18</v>
      </c>
      <c r="B137" s="20"/>
      <c r="C137" s="21" t="s">
        <v>58</v>
      </c>
      <c r="D137" s="22"/>
      <c r="E137" s="52"/>
      <c r="F137" s="9"/>
      <c r="G137" s="107"/>
      <c r="H137" s="25"/>
    </row>
    <row r="138" spans="1:8" x14ac:dyDescent="0.3">
      <c r="A138" s="9"/>
      <c r="B138" s="20"/>
      <c r="C138" s="21"/>
      <c r="D138" s="22"/>
      <c r="E138" s="52"/>
      <c r="F138" s="9"/>
      <c r="G138" s="107"/>
      <c r="H138" s="25"/>
    </row>
    <row r="139" spans="1:8" ht="30" x14ac:dyDescent="0.3">
      <c r="A139" s="9"/>
      <c r="B139" s="20"/>
      <c r="C139" s="21" t="s">
        <v>32</v>
      </c>
      <c r="D139" s="22"/>
      <c r="E139" s="52" t="s">
        <v>33</v>
      </c>
      <c r="F139" s="9">
        <v>1</v>
      </c>
      <c r="G139" s="107"/>
      <c r="H139" s="25">
        <f>ROUND(F139*G139,2)</f>
        <v>0</v>
      </c>
    </row>
    <row r="140" spans="1:8" x14ac:dyDescent="0.3">
      <c r="A140" s="9"/>
      <c r="B140" s="20"/>
      <c r="C140" s="21"/>
      <c r="D140" s="22"/>
      <c r="E140" s="52"/>
      <c r="F140" s="9"/>
      <c r="G140" s="107"/>
      <c r="H140" s="25"/>
    </row>
    <row r="141" spans="1:8" ht="45" x14ac:dyDescent="0.3">
      <c r="A141" s="9">
        <v>19</v>
      </c>
      <c r="B141" s="20"/>
      <c r="C141" s="21" t="s">
        <v>59</v>
      </c>
      <c r="D141" s="22"/>
      <c r="E141" s="52"/>
      <c r="F141" s="9"/>
      <c r="G141" s="107"/>
      <c r="H141" s="25"/>
    </row>
    <row r="142" spans="1:8" x14ac:dyDescent="0.3">
      <c r="A142" s="9"/>
      <c r="B142" s="20"/>
      <c r="C142" s="21"/>
      <c r="D142" s="22"/>
      <c r="E142" s="52"/>
      <c r="F142" s="9"/>
      <c r="G142" s="107"/>
      <c r="H142" s="25"/>
    </row>
    <row r="143" spans="1:8" ht="45" x14ac:dyDescent="0.3">
      <c r="A143" s="9"/>
      <c r="B143" s="20"/>
      <c r="C143" s="21" t="s">
        <v>60</v>
      </c>
      <c r="D143" s="22"/>
      <c r="E143" s="52"/>
      <c r="F143" s="9"/>
      <c r="G143" s="107"/>
      <c r="H143" s="25"/>
    </row>
    <row r="144" spans="1:8" x14ac:dyDescent="0.3">
      <c r="A144" s="9"/>
      <c r="B144" s="20"/>
      <c r="C144" s="21"/>
      <c r="D144" s="22"/>
      <c r="E144" s="52"/>
      <c r="F144" s="9"/>
      <c r="G144" s="107"/>
      <c r="H144" s="25"/>
    </row>
    <row r="145" spans="1:8" x14ac:dyDescent="0.3">
      <c r="A145" s="9"/>
      <c r="B145" s="20"/>
      <c r="C145" s="21" t="s">
        <v>61</v>
      </c>
      <c r="D145" s="22"/>
      <c r="E145" s="52"/>
      <c r="F145" s="9"/>
      <c r="G145" s="107"/>
      <c r="H145" s="25"/>
    </row>
    <row r="146" spans="1:8" x14ac:dyDescent="0.3">
      <c r="A146" s="9"/>
      <c r="B146" s="20"/>
      <c r="C146" s="21"/>
      <c r="D146" s="22"/>
      <c r="E146" s="52"/>
      <c r="F146" s="9"/>
      <c r="G146" s="107"/>
      <c r="H146" s="25"/>
    </row>
    <row r="147" spans="1:8" ht="60" x14ac:dyDescent="0.3">
      <c r="A147" s="9"/>
      <c r="B147" s="20"/>
      <c r="C147" s="21" t="s">
        <v>62</v>
      </c>
      <c r="D147" s="22"/>
      <c r="E147" s="52"/>
      <c r="F147" s="9"/>
      <c r="G147" s="107"/>
      <c r="H147" s="25"/>
    </row>
    <row r="148" spans="1:8" x14ac:dyDescent="0.3">
      <c r="A148" s="9"/>
      <c r="B148" s="20"/>
      <c r="C148" s="21"/>
      <c r="D148" s="22"/>
      <c r="E148" s="52"/>
      <c r="F148" s="9"/>
      <c r="G148" s="107"/>
      <c r="H148" s="25"/>
    </row>
    <row r="149" spans="1:8" ht="60" x14ac:dyDescent="0.3">
      <c r="A149" s="9"/>
      <c r="B149" s="20"/>
      <c r="C149" s="21" t="s">
        <v>63</v>
      </c>
      <c r="D149" s="22"/>
      <c r="E149" s="52"/>
      <c r="F149" s="9"/>
      <c r="G149" s="107"/>
      <c r="H149" s="25"/>
    </row>
    <row r="150" spans="1:8" x14ac:dyDescent="0.3">
      <c r="A150" s="9"/>
      <c r="B150" s="20"/>
      <c r="C150" s="21"/>
      <c r="D150" s="22"/>
      <c r="E150" s="52"/>
      <c r="F150" s="9"/>
      <c r="G150" s="107"/>
      <c r="H150" s="25"/>
    </row>
    <row r="151" spans="1:8" ht="30" x14ac:dyDescent="0.3">
      <c r="A151" s="9"/>
      <c r="B151" s="20"/>
      <c r="C151" s="21" t="s">
        <v>32</v>
      </c>
      <c r="D151" s="22"/>
      <c r="E151" s="52" t="s">
        <v>33</v>
      </c>
      <c r="F151" s="9">
        <v>1</v>
      </c>
      <c r="G151" s="107"/>
      <c r="H151" s="25">
        <f>ROUND(F151*G151,2)</f>
        <v>0</v>
      </c>
    </row>
    <row r="152" spans="1:8" x14ac:dyDescent="0.3">
      <c r="A152" s="9"/>
      <c r="B152" s="20"/>
      <c r="C152" s="21"/>
      <c r="D152" s="22"/>
      <c r="E152" s="52"/>
      <c r="F152" s="9"/>
      <c r="G152" s="107"/>
      <c r="H152" s="25"/>
    </row>
    <row r="153" spans="1:8" x14ac:dyDescent="0.3">
      <c r="A153" s="9">
        <v>20</v>
      </c>
      <c r="B153" s="20"/>
      <c r="C153" s="21" t="s">
        <v>64</v>
      </c>
      <c r="D153" s="22"/>
      <c r="E153" s="52"/>
      <c r="F153" s="9"/>
      <c r="G153" s="107"/>
      <c r="H153" s="25"/>
    </row>
    <row r="154" spans="1:8" x14ac:dyDescent="0.3">
      <c r="A154" s="9"/>
      <c r="B154" s="20"/>
      <c r="C154" s="21"/>
      <c r="D154" s="22"/>
      <c r="E154" s="52"/>
      <c r="F154" s="9"/>
      <c r="G154" s="107"/>
      <c r="H154" s="25"/>
    </row>
    <row r="155" spans="1:8" ht="30" x14ac:dyDescent="0.3">
      <c r="A155" s="9"/>
      <c r="B155" s="20"/>
      <c r="C155" s="21" t="s">
        <v>32</v>
      </c>
      <c r="D155" s="22"/>
      <c r="E155" s="52" t="s">
        <v>33</v>
      </c>
      <c r="F155" s="9">
        <v>1</v>
      </c>
      <c r="G155" s="107"/>
      <c r="H155" s="25">
        <f>ROUND(F155*G155,2)</f>
        <v>0</v>
      </c>
    </row>
    <row r="156" spans="1:8" x14ac:dyDescent="0.3">
      <c r="A156" s="9"/>
      <c r="B156" s="20"/>
      <c r="C156" s="21"/>
      <c r="D156" s="22"/>
      <c r="E156" s="52"/>
      <c r="F156" s="9"/>
      <c r="G156" s="107"/>
      <c r="H156" s="25"/>
    </row>
    <row r="157" spans="1:8" x14ac:dyDescent="0.3">
      <c r="A157" s="9"/>
      <c r="B157" s="20"/>
      <c r="C157" s="24" t="s">
        <v>1732</v>
      </c>
      <c r="D157" s="22"/>
      <c r="E157" s="52"/>
      <c r="F157" s="53"/>
      <c r="G157" s="107"/>
      <c r="H157" s="25"/>
    </row>
    <row r="158" spans="1:8" x14ac:dyDescent="0.3">
      <c r="A158" s="9"/>
      <c r="B158" s="20"/>
      <c r="C158" s="21"/>
      <c r="D158" s="22"/>
      <c r="E158" s="52"/>
      <c r="F158" s="9"/>
      <c r="G158" s="107"/>
      <c r="H158" s="25"/>
    </row>
    <row r="159" spans="1:8" x14ac:dyDescent="0.3">
      <c r="A159" s="9">
        <v>21</v>
      </c>
      <c r="B159" s="20"/>
      <c r="C159" s="21" t="s">
        <v>65</v>
      </c>
      <c r="D159" s="22"/>
      <c r="E159" s="52"/>
      <c r="F159" s="9"/>
      <c r="G159" s="107"/>
      <c r="H159" s="25"/>
    </row>
    <row r="160" spans="1:8" x14ac:dyDescent="0.3">
      <c r="A160" s="9"/>
      <c r="B160" s="20"/>
      <c r="C160" s="21"/>
      <c r="D160" s="22"/>
      <c r="E160" s="52"/>
      <c r="F160" s="9"/>
      <c r="G160" s="107"/>
      <c r="H160" s="25"/>
    </row>
    <row r="161" spans="1:8" ht="30" x14ac:dyDescent="0.3">
      <c r="A161" s="9"/>
      <c r="B161" s="20"/>
      <c r="C161" s="21" t="s">
        <v>32</v>
      </c>
      <c r="D161" s="22"/>
      <c r="E161" s="52" t="s">
        <v>33</v>
      </c>
      <c r="F161" s="9">
        <v>1</v>
      </c>
      <c r="G161" s="107"/>
      <c r="H161" s="25">
        <f>ROUND(F161*G161,2)</f>
        <v>0</v>
      </c>
    </row>
    <row r="162" spans="1:8" x14ac:dyDescent="0.3">
      <c r="A162" s="9"/>
      <c r="B162" s="20"/>
      <c r="C162" s="21"/>
      <c r="D162" s="22"/>
      <c r="E162" s="52"/>
      <c r="F162" s="9"/>
      <c r="G162" s="107"/>
      <c r="H162" s="25"/>
    </row>
    <row r="163" spans="1:8" x14ac:dyDescent="0.3">
      <c r="A163" s="9">
        <v>22</v>
      </c>
      <c r="B163" s="20"/>
      <c r="C163" s="21" t="s">
        <v>66</v>
      </c>
      <c r="D163" s="22"/>
      <c r="E163" s="52"/>
      <c r="F163" s="9"/>
      <c r="G163" s="107"/>
      <c r="H163" s="25"/>
    </row>
    <row r="164" spans="1:8" x14ac:dyDescent="0.3">
      <c r="A164" s="9"/>
      <c r="B164" s="20"/>
      <c r="C164" s="21"/>
      <c r="D164" s="22"/>
      <c r="E164" s="52"/>
      <c r="F164" s="9"/>
      <c r="G164" s="107"/>
      <c r="H164" s="25"/>
    </row>
    <row r="165" spans="1:8" ht="409.5" x14ac:dyDescent="0.3">
      <c r="A165" s="9"/>
      <c r="B165" s="20"/>
      <c r="C165" s="21" t="s">
        <v>67</v>
      </c>
      <c r="D165" s="22"/>
      <c r="E165" s="52"/>
      <c r="F165" s="9"/>
      <c r="G165" s="107"/>
      <c r="H165" s="25"/>
    </row>
    <row r="166" spans="1:8" x14ac:dyDescent="0.3">
      <c r="A166" s="9"/>
      <c r="B166" s="20"/>
      <c r="C166" s="21"/>
      <c r="D166" s="22"/>
      <c r="E166" s="52"/>
      <c r="F166" s="9"/>
      <c r="G166" s="107"/>
      <c r="H166" s="25"/>
    </row>
    <row r="167" spans="1:8" ht="75" x14ac:dyDescent="0.3">
      <c r="A167" s="9"/>
      <c r="B167" s="20"/>
      <c r="C167" s="21" t="s">
        <v>68</v>
      </c>
      <c r="D167" s="22"/>
      <c r="E167" s="52"/>
      <c r="F167" s="9"/>
      <c r="G167" s="107"/>
      <c r="H167" s="25"/>
    </row>
    <row r="168" spans="1:8" x14ac:dyDescent="0.3">
      <c r="A168" s="9"/>
      <c r="B168" s="20"/>
      <c r="C168" s="21"/>
      <c r="D168" s="22"/>
      <c r="E168" s="52"/>
      <c r="F168" s="9"/>
      <c r="G168" s="107"/>
      <c r="H168" s="25"/>
    </row>
    <row r="169" spans="1:8" ht="180" x14ac:dyDescent="0.3">
      <c r="A169" s="9"/>
      <c r="B169" s="20"/>
      <c r="C169" s="21" t="s">
        <v>69</v>
      </c>
      <c r="D169" s="22"/>
      <c r="E169" s="52"/>
      <c r="F169" s="9"/>
      <c r="G169" s="107"/>
      <c r="H169" s="25"/>
    </row>
    <row r="170" spans="1:8" x14ac:dyDescent="0.3">
      <c r="A170" s="9"/>
      <c r="B170" s="20"/>
      <c r="C170" s="21"/>
      <c r="D170" s="22"/>
      <c r="E170" s="52"/>
      <c r="F170" s="9"/>
      <c r="G170" s="107"/>
      <c r="H170" s="25"/>
    </row>
    <row r="171" spans="1:8" ht="30" x14ac:dyDescent="0.3">
      <c r="A171" s="9"/>
      <c r="B171" s="20"/>
      <c r="C171" s="21" t="s">
        <v>32</v>
      </c>
      <c r="D171" s="22"/>
      <c r="E171" s="52" t="s">
        <v>33</v>
      </c>
      <c r="F171" s="9">
        <v>1</v>
      </c>
      <c r="G171" s="107"/>
      <c r="H171" s="25">
        <f>ROUND(F171*G171,2)</f>
        <v>0</v>
      </c>
    </row>
    <row r="172" spans="1:8" x14ac:dyDescent="0.3">
      <c r="A172" s="9"/>
      <c r="B172" s="20"/>
      <c r="C172" s="21"/>
      <c r="D172" s="22"/>
      <c r="E172" s="52"/>
      <c r="F172" s="9"/>
      <c r="G172" s="107"/>
      <c r="H172" s="25"/>
    </row>
    <row r="173" spans="1:8" x14ac:dyDescent="0.3">
      <c r="A173" s="9">
        <v>23</v>
      </c>
      <c r="B173" s="20"/>
      <c r="C173" s="21" t="s">
        <v>1733</v>
      </c>
      <c r="D173" s="22"/>
      <c r="E173" s="52"/>
      <c r="F173" s="9"/>
      <c r="G173" s="107"/>
      <c r="H173" s="25"/>
    </row>
    <row r="174" spans="1:8" x14ac:dyDescent="0.3">
      <c r="A174" s="9"/>
      <c r="B174" s="20"/>
      <c r="C174" s="21"/>
      <c r="D174" s="22"/>
      <c r="E174" s="52"/>
      <c r="F174" s="9"/>
      <c r="G174" s="107"/>
      <c r="H174" s="25"/>
    </row>
    <row r="175" spans="1:8" ht="30" x14ac:dyDescent="0.3">
      <c r="A175" s="9">
        <v>24</v>
      </c>
      <c r="B175" s="20"/>
      <c r="C175" s="21" t="s">
        <v>32</v>
      </c>
      <c r="D175" s="22"/>
      <c r="E175" s="52" t="s">
        <v>70</v>
      </c>
      <c r="F175" s="9">
        <v>0</v>
      </c>
      <c r="G175" s="107"/>
      <c r="H175" s="25"/>
    </row>
    <row r="176" spans="1:8" x14ac:dyDescent="0.3">
      <c r="A176" s="9"/>
      <c r="B176" s="20"/>
      <c r="C176" s="21"/>
      <c r="D176" s="22"/>
      <c r="E176" s="52"/>
      <c r="F176" s="9"/>
      <c r="G176" s="107"/>
      <c r="H176" s="25"/>
    </row>
    <row r="177" spans="1:8" x14ac:dyDescent="0.3">
      <c r="A177" s="9">
        <v>25</v>
      </c>
      <c r="B177" s="20"/>
      <c r="C177" s="21" t="s">
        <v>71</v>
      </c>
      <c r="D177" s="22"/>
      <c r="E177" s="52"/>
      <c r="F177" s="9"/>
      <c r="G177" s="107"/>
      <c r="H177" s="25"/>
    </row>
    <row r="178" spans="1:8" x14ac:dyDescent="0.3">
      <c r="A178" s="9"/>
      <c r="B178" s="20"/>
      <c r="C178" s="21"/>
      <c r="D178" s="22"/>
      <c r="E178" s="52"/>
      <c r="F178" s="9"/>
      <c r="G178" s="107"/>
      <c r="H178" s="25"/>
    </row>
    <row r="179" spans="1:8" ht="195" x14ac:dyDescent="0.3">
      <c r="A179" s="9">
        <v>26</v>
      </c>
      <c r="B179" s="20"/>
      <c r="C179" s="21" t="s">
        <v>72</v>
      </c>
      <c r="D179" s="22"/>
      <c r="E179" s="52"/>
      <c r="F179" s="9"/>
      <c r="G179" s="107"/>
      <c r="H179" s="25"/>
    </row>
    <row r="180" spans="1:8" x14ac:dyDescent="0.3">
      <c r="A180" s="9"/>
      <c r="B180" s="20"/>
      <c r="C180" s="21"/>
      <c r="D180" s="22"/>
      <c r="E180" s="52"/>
      <c r="F180" s="9"/>
      <c r="G180" s="107"/>
      <c r="H180" s="25"/>
    </row>
    <row r="181" spans="1:8" ht="105" x14ac:dyDescent="0.3">
      <c r="A181" s="9">
        <v>27</v>
      </c>
      <c r="B181" s="20"/>
      <c r="C181" s="21" t="s">
        <v>73</v>
      </c>
      <c r="D181" s="22"/>
      <c r="E181" s="52"/>
      <c r="F181" s="9"/>
      <c r="G181" s="107"/>
      <c r="H181" s="25"/>
    </row>
    <row r="182" spans="1:8" x14ac:dyDescent="0.3">
      <c r="A182" s="9"/>
      <c r="B182" s="20"/>
      <c r="C182" s="21"/>
      <c r="D182" s="22"/>
      <c r="E182" s="52"/>
      <c r="F182" s="9"/>
      <c r="G182" s="107"/>
      <c r="H182" s="25"/>
    </row>
    <row r="183" spans="1:8" ht="30" x14ac:dyDescent="0.3">
      <c r="A183" s="9"/>
      <c r="B183" s="20"/>
      <c r="C183" s="21" t="s">
        <v>32</v>
      </c>
      <c r="D183" s="22"/>
      <c r="E183" s="52" t="s">
        <v>33</v>
      </c>
      <c r="F183" s="9">
        <v>1</v>
      </c>
      <c r="G183" s="107"/>
      <c r="H183" s="25">
        <f>ROUND(F183*G183,2)</f>
        <v>0</v>
      </c>
    </row>
    <row r="184" spans="1:8" x14ac:dyDescent="0.3">
      <c r="A184" s="9"/>
      <c r="B184" s="20"/>
      <c r="C184" s="21"/>
      <c r="D184" s="22"/>
      <c r="E184" s="52"/>
      <c r="F184" s="9"/>
      <c r="G184" s="107"/>
      <c r="H184" s="25"/>
    </row>
    <row r="185" spans="1:8" x14ac:dyDescent="0.3">
      <c r="A185" s="9">
        <v>28</v>
      </c>
      <c r="B185" s="20"/>
      <c r="C185" s="21" t="s">
        <v>74</v>
      </c>
      <c r="D185" s="22"/>
      <c r="E185" s="52"/>
      <c r="F185" s="9"/>
      <c r="G185" s="107"/>
      <c r="H185" s="25"/>
    </row>
    <row r="186" spans="1:8" x14ac:dyDescent="0.3">
      <c r="A186" s="9"/>
      <c r="B186" s="20"/>
      <c r="C186" s="21"/>
      <c r="D186" s="22"/>
      <c r="E186" s="52"/>
      <c r="F186" s="9"/>
      <c r="G186" s="107"/>
      <c r="H186" s="25"/>
    </row>
    <row r="187" spans="1:8" ht="30" x14ac:dyDescent="0.3">
      <c r="A187" s="9"/>
      <c r="B187" s="20"/>
      <c r="C187" s="21" t="s">
        <v>32</v>
      </c>
      <c r="D187" s="22"/>
      <c r="E187" s="52" t="s">
        <v>33</v>
      </c>
      <c r="F187" s="9">
        <v>1</v>
      </c>
      <c r="G187" s="107"/>
      <c r="H187" s="25">
        <f>ROUND(F187*G187,2)</f>
        <v>0</v>
      </c>
    </row>
    <row r="188" spans="1:8" x14ac:dyDescent="0.3">
      <c r="A188" s="9"/>
      <c r="B188" s="20"/>
      <c r="C188" s="21"/>
      <c r="D188" s="22"/>
      <c r="E188" s="52"/>
      <c r="F188" s="9"/>
      <c r="G188" s="107"/>
      <c r="H188" s="25"/>
    </row>
    <row r="189" spans="1:8" ht="45" x14ac:dyDescent="0.3">
      <c r="A189" s="9">
        <v>29</v>
      </c>
      <c r="B189" s="20"/>
      <c r="C189" s="21" t="s">
        <v>75</v>
      </c>
      <c r="D189" s="22"/>
      <c r="E189" s="52"/>
      <c r="F189" s="9"/>
      <c r="G189" s="107"/>
      <c r="H189" s="25"/>
    </row>
    <row r="190" spans="1:8" x14ac:dyDescent="0.3">
      <c r="A190" s="9"/>
      <c r="B190" s="20"/>
      <c r="C190" s="21"/>
      <c r="D190" s="22"/>
      <c r="E190" s="52"/>
      <c r="F190" s="9"/>
      <c r="G190" s="107"/>
      <c r="H190" s="25"/>
    </row>
    <row r="191" spans="1:8" ht="45" x14ac:dyDescent="0.3">
      <c r="A191" s="9"/>
      <c r="B191" s="20"/>
      <c r="C191" s="21" t="s">
        <v>76</v>
      </c>
      <c r="D191" s="22"/>
      <c r="E191" s="52"/>
      <c r="F191" s="9"/>
      <c r="G191" s="107"/>
      <c r="H191" s="25"/>
    </row>
    <row r="192" spans="1:8" x14ac:dyDescent="0.3">
      <c r="A192" s="9"/>
      <c r="B192" s="20"/>
      <c r="C192" s="21"/>
      <c r="D192" s="22"/>
      <c r="E192" s="52"/>
      <c r="F192" s="9"/>
      <c r="G192" s="107"/>
      <c r="H192" s="25"/>
    </row>
    <row r="193" spans="1:8" ht="120" x14ac:dyDescent="0.3">
      <c r="A193" s="9"/>
      <c r="B193" s="20"/>
      <c r="C193" s="21" t="s">
        <v>77</v>
      </c>
      <c r="D193" s="22"/>
      <c r="E193" s="52"/>
      <c r="F193" s="9"/>
      <c r="G193" s="107"/>
      <c r="H193" s="25"/>
    </row>
    <row r="194" spans="1:8" x14ac:dyDescent="0.3">
      <c r="A194" s="9"/>
      <c r="B194" s="20"/>
      <c r="C194" s="21"/>
      <c r="D194" s="22"/>
      <c r="E194" s="52"/>
      <c r="F194" s="9"/>
      <c r="G194" s="107"/>
      <c r="H194" s="25"/>
    </row>
    <row r="195" spans="1:8" ht="30" x14ac:dyDescent="0.3">
      <c r="A195" s="9"/>
      <c r="B195" s="20"/>
      <c r="C195" s="21" t="s">
        <v>32</v>
      </c>
      <c r="D195" s="22"/>
      <c r="E195" s="52" t="s">
        <v>33</v>
      </c>
      <c r="F195" s="9">
        <v>1</v>
      </c>
      <c r="G195" s="107"/>
      <c r="H195" s="25">
        <f>ROUND(F195*G195,2)</f>
        <v>0</v>
      </c>
    </row>
    <row r="196" spans="1:8" x14ac:dyDescent="0.3">
      <c r="A196" s="9"/>
      <c r="B196" s="20"/>
      <c r="C196" s="21"/>
      <c r="D196" s="22"/>
      <c r="E196" s="52"/>
      <c r="F196" s="9"/>
      <c r="G196" s="107"/>
      <c r="H196" s="25"/>
    </row>
    <row r="197" spans="1:8" x14ac:dyDescent="0.3">
      <c r="A197" s="9">
        <v>30</v>
      </c>
      <c r="B197" s="20"/>
      <c r="C197" s="21" t="s">
        <v>78</v>
      </c>
      <c r="D197" s="22"/>
      <c r="E197" s="52"/>
      <c r="F197" s="9"/>
      <c r="G197" s="107"/>
      <c r="H197" s="25"/>
    </row>
    <row r="198" spans="1:8" x14ac:dyDescent="0.3">
      <c r="A198" s="9"/>
      <c r="B198" s="20"/>
      <c r="C198" s="21"/>
      <c r="D198" s="22"/>
      <c r="E198" s="52"/>
      <c r="F198" s="9"/>
      <c r="G198" s="107"/>
      <c r="H198" s="25"/>
    </row>
    <row r="199" spans="1:8" ht="30" x14ac:dyDescent="0.3">
      <c r="A199" s="9"/>
      <c r="B199" s="20"/>
      <c r="C199" s="21" t="s">
        <v>32</v>
      </c>
      <c r="D199" s="22"/>
      <c r="E199" s="52" t="s">
        <v>33</v>
      </c>
      <c r="F199" s="9">
        <v>1</v>
      </c>
      <c r="G199" s="107"/>
      <c r="H199" s="25">
        <f>ROUND(F199*G199,2)</f>
        <v>0</v>
      </c>
    </row>
    <row r="200" spans="1:8" x14ac:dyDescent="0.3">
      <c r="A200" s="9"/>
      <c r="B200" s="20"/>
      <c r="C200" s="21"/>
      <c r="D200" s="22"/>
      <c r="E200" s="52"/>
      <c r="F200" s="9"/>
      <c r="G200" s="107"/>
      <c r="H200" s="25"/>
    </row>
    <row r="201" spans="1:8" x14ac:dyDescent="0.3">
      <c r="A201" s="9"/>
      <c r="B201" s="20"/>
      <c r="C201" s="24" t="s">
        <v>1734</v>
      </c>
      <c r="D201" s="22"/>
      <c r="E201" s="52"/>
      <c r="F201" s="53"/>
      <c r="G201" s="107"/>
      <c r="H201" s="25"/>
    </row>
    <row r="202" spans="1:8" x14ac:dyDescent="0.3">
      <c r="A202" s="9"/>
      <c r="B202" s="20"/>
      <c r="C202" s="21"/>
      <c r="D202" s="22"/>
      <c r="E202" s="52"/>
      <c r="F202" s="9"/>
      <c r="G202" s="107"/>
      <c r="H202" s="25"/>
    </row>
    <row r="203" spans="1:8" x14ac:dyDescent="0.3">
      <c r="A203" s="9">
        <v>31</v>
      </c>
      <c r="B203" s="20"/>
      <c r="C203" s="21" t="s">
        <v>79</v>
      </c>
      <c r="D203" s="22"/>
      <c r="E203" s="52"/>
      <c r="F203" s="9"/>
      <c r="G203" s="107"/>
      <c r="H203" s="25"/>
    </row>
    <row r="204" spans="1:8" x14ac:dyDescent="0.3">
      <c r="A204" s="9"/>
      <c r="B204" s="20"/>
      <c r="C204" s="21"/>
      <c r="D204" s="22"/>
      <c r="E204" s="52"/>
      <c r="F204" s="9"/>
      <c r="G204" s="107"/>
      <c r="H204" s="25"/>
    </row>
    <row r="205" spans="1:8" ht="409.5" x14ac:dyDescent="0.3">
      <c r="A205" s="9">
        <v>32</v>
      </c>
      <c r="B205" s="20"/>
      <c r="C205" s="21" t="s">
        <v>80</v>
      </c>
      <c r="D205" s="22"/>
      <c r="E205" s="52"/>
      <c r="F205" s="9"/>
      <c r="G205" s="107"/>
      <c r="H205" s="25"/>
    </row>
    <row r="206" spans="1:8" x14ac:dyDescent="0.3">
      <c r="A206" s="9"/>
      <c r="B206" s="20"/>
      <c r="C206" s="21"/>
      <c r="D206" s="22"/>
      <c r="E206" s="52"/>
      <c r="F206" s="9"/>
      <c r="G206" s="107"/>
      <c r="H206" s="25"/>
    </row>
    <row r="207" spans="1:8" ht="90" x14ac:dyDescent="0.3">
      <c r="A207" s="9">
        <v>33</v>
      </c>
      <c r="B207" s="20"/>
      <c r="C207" s="21" t="s">
        <v>81</v>
      </c>
      <c r="D207" s="22"/>
      <c r="E207" s="52"/>
      <c r="F207" s="9"/>
      <c r="G207" s="107"/>
      <c r="H207" s="25"/>
    </row>
    <row r="208" spans="1:8" x14ac:dyDescent="0.3">
      <c r="A208" s="9"/>
      <c r="B208" s="20"/>
      <c r="C208" s="21"/>
      <c r="D208" s="22"/>
      <c r="E208" s="52"/>
      <c r="F208" s="9"/>
      <c r="G208" s="107"/>
      <c r="H208" s="25"/>
    </row>
    <row r="209" spans="1:8" ht="45" x14ac:dyDescent="0.3">
      <c r="A209" s="9"/>
      <c r="B209" s="20"/>
      <c r="C209" s="21" t="s">
        <v>82</v>
      </c>
      <c r="D209" s="22"/>
      <c r="E209" s="52"/>
      <c r="F209" s="9"/>
      <c r="G209" s="107"/>
      <c r="H209" s="25"/>
    </row>
    <row r="210" spans="1:8" x14ac:dyDescent="0.3">
      <c r="A210" s="9"/>
      <c r="B210" s="20"/>
      <c r="C210" s="21"/>
      <c r="D210" s="22"/>
      <c r="E210" s="52"/>
      <c r="F210" s="9"/>
      <c r="G210" s="107"/>
      <c r="H210" s="25"/>
    </row>
    <row r="211" spans="1:8" ht="30" x14ac:dyDescent="0.3">
      <c r="A211" s="9"/>
      <c r="B211" s="20"/>
      <c r="C211" s="21" t="s">
        <v>32</v>
      </c>
      <c r="D211" s="22"/>
      <c r="E211" s="52" t="s">
        <v>33</v>
      </c>
      <c r="F211" s="9">
        <v>1</v>
      </c>
      <c r="G211" s="107"/>
      <c r="H211" s="25">
        <f>ROUND(F211*G211,2)</f>
        <v>0</v>
      </c>
    </row>
    <row r="212" spans="1:8" x14ac:dyDescent="0.3">
      <c r="A212" s="9"/>
      <c r="B212" s="20"/>
      <c r="C212" s="21"/>
      <c r="D212" s="22"/>
      <c r="E212" s="52"/>
      <c r="F212" s="9"/>
      <c r="G212" s="107"/>
      <c r="H212" s="25"/>
    </row>
    <row r="213" spans="1:8" ht="30" x14ac:dyDescent="0.3">
      <c r="A213" s="9">
        <v>34</v>
      </c>
      <c r="B213" s="20"/>
      <c r="C213" s="21" t="s">
        <v>83</v>
      </c>
      <c r="D213" s="22"/>
      <c r="E213" s="52"/>
      <c r="F213" s="9"/>
      <c r="G213" s="107"/>
      <c r="H213" s="25"/>
    </row>
    <row r="214" spans="1:8" x14ac:dyDescent="0.3">
      <c r="A214" s="9"/>
      <c r="B214" s="20"/>
      <c r="C214" s="21"/>
      <c r="D214" s="22"/>
      <c r="E214" s="52"/>
      <c r="F214" s="9"/>
      <c r="G214" s="107"/>
      <c r="H214" s="25"/>
    </row>
    <row r="215" spans="1:8" ht="165" x14ac:dyDescent="0.3">
      <c r="A215" s="9">
        <v>35</v>
      </c>
      <c r="B215" s="20"/>
      <c r="C215" s="21" t="s">
        <v>84</v>
      </c>
      <c r="D215" s="22"/>
      <c r="E215" s="52"/>
      <c r="F215" s="9"/>
      <c r="G215" s="107"/>
      <c r="H215" s="25"/>
    </row>
    <row r="216" spans="1:8" x14ac:dyDescent="0.3">
      <c r="A216" s="9"/>
      <c r="B216" s="20"/>
      <c r="C216" s="21"/>
      <c r="D216" s="22"/>
      <c r="E216" s="52"/>
      <c r="F216" s="9"/>
      <c r="G216" s="107"/>
      <c r="H216" s="25"/>
    </row>
    <row r="217" spans="1:8" ht="30" x14ac:dyDescent="0.3">
      <c r="A217" s="9"/>
      <c r="B217" s="20"/>
      <c r="C217" s="21" t="s">
        <v>32</v>
      </c>
      <c r="D217" s="22"/>
      <c r="E217" s="52" t="s">
        <v>33</v>
      </c>
      <c r="F217" s="9">
        <v>1</v>
      </c>
      <c r="G217" s="107"/>
      <c r="H217" s="25">
        <f>ROUND(F217*G217,2)</f>
        <v>0</v>
      </c>
    </row>
    <row r="218" spans="1:8" x14ac:dyDescent="0.3">
      <c r="A218" s="9"/>
      <c r="B218" s="20"/>
      <c r="C218" s="21"/>
      <c r="D218" s="22"/>
      <c r="E218" s="52"/>
      <c r="F218" s="9"/>
      <c r="G218" s="107"/>
      <c r="H218" s="25"/>
    </row>
    <row r="219" spans="1:8" x14ac:dyDescent="0.3">
      <c r="A219" s="9">
        <v>36</v>
      </c>
      <c r="B219" s="20"/>
      <c r="C219" s="21" t="s">
        <v>85</v>
      </c>
      <c r="D219" s="22"/>
      <c r="E219" s="52"/>
      <c r="F219" s="9"/>
      <c r="G219" s="107"/>
      <c r="H219" s="25"/>
    </row>
    <row r="220" spans="1:8" x14ac:dyDescent="0.3">
      <c r="A220" s="9"/>
      <c r="B220" s="20"/>
      <c r="C220" s="21"/>
      <c r="D220" s="22"/>
      <c r="E220" s="52"/>
      <c r="F220" s="9"/>
      <c r="G220" s="107"/>
      <c r="H220" s="25"/>
    </row>
    <row r="221" spans="1:8" ht="30" x14ac:dyDescent="0.3">
      <c r="A221" s="9"/>
      <c r="B221" s="20"/>
      <c r="C221" s="21" t="s">
        <v>32</v>
      </c>
      <c r="D221" s="22"/>
      <c r="E221" s="52" t="s">
        <v>33</v>
      </c>
      <c r="F221" s="9">
        <v>1</v>
      </c>
      <c r="G221" s="107"/>
      <c r="H221" s="25">
        <f>ROUND(F221*G221,2)</f>
        <v>0</v>
      </c>
    </row>
    <row r="222" spans="1:8" x14ac:dyDescent="0.3">
      <c r="A222" s="9"/>
      <c r="B222" s="20"/>
      <c r="C222" s="21"/>
      <c r="D222" s="22"/>
      <c r="E222" s="52"/>
      <c r="F222" s="9"/>
      <c r="G222" s="107"/>
      <c r="H222" s="25"/>
    </row>
    <row r="223" spans="1:8" x14ac:dyDescent="0.3">
      <c r="A223" s="9"/>
      <c r="B223" s="20"/>
      <c r="C223" s="24" t="s">
        <v>1735</v>
      </c>
      <c r="D223" s="22"/>
      <c r="E223" s="52"/>
      <c r="F223" s="53"/>
      <c r="G223" s="107"/>
      <c r="H223" s="25"/>
    </row>
    <row r="224" spans="1:8" x14ac:dyDescent="0.3">
      <c r="A224" s="9"/>
      <c r="B224" s="20"/>
      <c r="C224" s="21"/>
      <c r="D224" s="22"/>
      <c r="E224" s="52"/>
      <c r="F224" s="9"/>
      <c r="G224" s="107"/>
      <c r="H224" s="25"/>
    </row>
    <row r="225" spans="1:8" x14ac:dyDescent="0.3">
      <c r="A225" s="9">
        <v>37</v>
      </c>
      <c r="B225" s="20"/>
      <c r="C225" s="21" t="s">
        <v>1736</v>
      </c>
      <c r="D225" s="22"/>
      <c r="E225" s="52"/>
      <c r="F225" s="9"/>
      <c r="G225" s="107"/>
      <c r="H225" s="25"/>
    </row>
    <row r="226" spans="1:8" x14ac:dyDescent="0.3">
      <c r="A226" s="9"/>
      <c r="B226" s="20"/>
      <c r="C226" s="21"/>
      <c r="D226" s="22"/>
      <c r="E226" s="52"/>
      <c r="F226" s="9"/>
      <c r="G226" s="107"/>
      <c r="H226" s="25"/>
    </row>
    <row r="227" spans="1:8" ht="30" x14ac:dyDescent="0.3">
      <c r="A227" s="9"/>
      <c r="B227" s="20"/>
      <c r="C227" s="21" t="s">
        <v>32</v>
      </c>
      <c r="D227" s="22"/>
      <c r="E227" s="52" t="s">
        <v>33</v>
      </c>
      <c r="F227" s="9">
        <v>1</v>
      </c>
      <c r="G227" s="107"/>
      <c r="H227" s="25">
        <f>ROUND(F227*G227,2)</f>
        <v>0</v>
      </c>
    </row>
    <row r="228" spans="1:8" x14ac:dyDescent="0.3">
      <c r="A228" s="9"/>
      <c r="B228" s="20"/>
      <c r="C228" s="21"/>
      <c r="D228" s="22"/>
      <c r="E228" s="52"/>
      <c r="F228" s="9"/>
      <c r="G228" s="107"/>
      <c r="H228" s="25"/>
    </row>
    <row r="229" spans="1:8" x14ac:dyDescent="0.3">
      <c r="A229" s="9">
        <v>38</v>
      </c>
      <c r="B229" s="20"/>
      <c r="C229" s="21" t="s">
        <v>86</v>
      </c>
      <c r="D229" s="22"/>
      <c r="E229" s="52"/>
      <c r="F229" s="9"/>
      <c r="G229" s="107"/>
      <c r="H229" s="25"/>
    </row>
    <row r="230" spans="1:8" x14ac:dyDescent="0.3">
      <c r="A230" s="9"/>
      <c r="B230" s="20"/>
      <c r="C230" s="21"/>
      <c r="D230" s="22"/>
      <c r="E230" s="52"/>
      <c r="F230" s="9"/>
      <c r="G230" s="107"/>
      <c r="H230" s="25"/>
    </row>
    <row r="231" spans="1:8" ht="30" x14ac:dyDescent="0.3">
      <c r="A231" s="9"/>
      <c r="B231" s="20"/>
      <c r="C231" s="21" t="s">
        <v>32</v>
      </c>
      <c r="D231" s="22"/>
      <c r="E231" s="52" t="s">
        <v>33</v>
      </c>
      <c r="F231" s="9">
        <v>1</v>
      </c>
      <c r="G231" s="107"/>
      <c r="H231" s="25">
        <f>ROUND(F231*G231,2)</f>
        <v>0</v>
      </c>
    </row>
    <row r="232" spans="1:8" x14ac:dyDescent="0.3">
      <c r="A232" s="9"/>
      <c r="B232" s="20"/>
      <c r="C232" s="21"/>
      <c r="D232" s="22"/>
      <c r="E232" s="52"/>
      <c r="F232" s="9"/>
      <c r="G232" s="107"/>
      <c r="H232" s="25"/>
    </row>
    <row r="233" spans="1:8" x14ac:dyDescent="0.3">
      <c r="A233" s="9"/>
      <c r="B233" s="20"/>
      <c r="C233" s="24" t="s">
        <v>1737</v>
      </c>
      <c r="D233" s="22"/>
      <c r="E233" s="52"/>
      <c r="F233" s="53"/>
      <c r="G233" s="107"/>
      <c r="H233" s="25"/>
    </row>
    <row r="234" spans="1:8" x14ac:dyDescent="0.3">
      <c r="A234" s="9"/>
      <c r="B234" s="20"/>
      <c r="C234" s="21"/>
      <c r="D234" s="22"/>
      <c r="E234" s="52"/>
      <c r="F234" s="9"/>
      <c r="G234" s="107"/>
      <c r="H234" s="25"/>
    </row>
    <row r="235" spans="1:8" x14ac:dyDescent="0.3">
      <c r="A235" s="9">
        <v>39</v>
      </c>
      <c r="B235" s="20"/>
      <c r="C235" s="21" t="s">
        <v>87</v>
      </c>
      <c r="D235" s="22"/>
      <c r="E235" s="52"/>
      <c r="F235" s="9"/>
      <c r="G235" s="107"/>
      <c r="H235" s="25"/>
    </row>
    <row r="236" spans="1:8" x14ac:dyDescent="0.3">
      <c r="A236" s="9"/>
      <c r="B236" s="20"/>
      <c r="C236" s="21"/>
      <c r="D236" s="22"/>
      <c r="E236" s="52"/>
      <c r="F236" s="9"/>
      <c r="G236" s="107"/>
      <c r="H236" s="25"/>
    </row>
    <row r="237" spans="1:8" ht="30" x14ac:dyDescent="0.3">
      <c r="A237" s="9"/>
      <c r="B237" s="20"/>
      <c r="C237" s="21" t="s">
        <v>32</v>
      </c>
      <c r="D237" s="22"/>
      <c r="E237" s="52" t="s">
        <v>33</v>
      </c>
      <c r="F237" s="9">
        <v>1</v>
      </c>
      <c r="G237" s="107"/>
      <c r="H237" s="25">
        <f>ROUND(F237*G237,2)</f>
        <v>0</v>
      </c>
    </row>
    <row r="238" spans="1:8" x14ac:dyDescent="0.3">
      <c r="A238" s="9"/>
      <c r="B238" s="20"/>
      <c r="C238" s="21"/>
      <c r="D238" s="22"/>
      <c r="E238" s="52"/>
      <c r="F238" s="9"/>
      <c r="G238" s="107"/>
      <c r="H238" s="25"/>
    </row>
    <row r="239" spans="1:8" ht="45" x14ac:dyDescent="0.3">
      <c r="A239" s="9">
        <v>40</v>
      </c>
      <c r="B239" s="20"/>
      <c r="C239" s="21" t="s">
        <v>88</v>
      </c>
      <c r="D239" s="22"/>
      <c r="E239" s="52"/>
      <c r="F239" s="9"/>
      <c r="G239" s="107"/>
      <c r="H239" s="25"/>
    </row>
    <row r="240" spans="1:8" x14ac:dyDescent="0.3">
      <c r="A240" s="9"/>
      <c r="B240" s="20"/>
      <c r="C240" s="21"/>
      <c r="D240" s="22"/>
      <c r="E240" s="52"/>
      <c r="F240" s="9"/>
      <c r="G240" s="107"/>
      <c r="H240" s="25"/>
    </row>
    <row r="241" spans="1:8" ht="30" x14ac:dyDescent="0.3">
      <c r="A241" s="9"/>
      <c r="B241" s="20"/>
      <c r="C241" s="21" t="s">
        <v>32</v>
      </c>
      <c r="D241" s="22"/>
      <c r="E241" s="52" t="s">
        <v>33</v>
      </c>
      <c r="F241" s="9">
        <v>1</v>
      </c>
      <c r="G241" s="107"/>
      <c r="H241" s="25">
        <f>ROUND(F241*G241,2)</f>
        <v>0</v>
      </c>
    </row>
    <row r="242" spans="1:8" x14ac:dyDescent="0.3">
      <c r="A242" s="9"/>
      <c r="B242" s="20"/>
      <c r="C242" s="21"/>
      <c r="D242" s="22"/>
      <c r="E242" s="52"/>
      <c r="F242" s="9"/>
      <c r="G242" s="107"/>
      <c r="H242" s="25"/>
    </row>
    <row r="243" spans="1:8" x14ac:dyDescent="0.3">
      <c r="A243" s="9">
        <v>41</v>
      </c>
      <c r="B243" s="20"/>
      <c r="C243" s="21" t="s">
        <v>89</v>
      </c>
      <c r="D243" s="22"/>
      <c r="E243" s="52"/>
      <c r="F243" s="9"/>
      <c r="G243" s="107"/>
      <c r="H243" s="25"/>
    </row>
    <row r="244" spans="1:8" x14ac:dyDescent="0.3">
      <c r="A244" s="9"/>
      <c r="B244" s="20"/>
      <c r="C244" s="21"/>
      <c r="D244" s="22"/>
      <c r="E244" s="52"/>
      <c r="F244" s="9"/>
      <c r="G244" s="107"/>
      <c r="H244" s="25"/>
    </row>
    <row r="245" spans="1:8" x14ac:dyDescent="0.3">
      <c r="A245" s="9"/>
      <c r="B245" s="20"/>
      <c r="C245" s="21" t="s">
        <v>90</v>
      </c>
      <c r="D245" s="22"/>
      <c r="E245" s="52"/>
      <c r="F245" s="9"/>
      <c r="G245" s="107"/>
      <c r="H245" s="25"/>
    </row>
    <row r="246" spans="1:8" x14ac:dyDescent="0.3">
      <c r="A246" s="9"/>
      <c r="B246" s="20"/>
      <c r="C246" s="21"/>
      <c r="D246" s="22"/>
      <c r="E246" s="52"/>
      <c r="F246" s="9"/>
      <c r="G246" s="107"/>
      <c r="H246" s="25"/>
    </row>
    <row r="247" spans="1:8" ht="30" x14ac:dyDescent="0.3">
      <c r="A247" s="9"/>
      <c r="B247" s="20"/>
      <c r="C247" s="21" t="s">
        <v>91</v>
      </c>
      <c r="D247" s="22"/>
      <c r="E247" s="52"/>
      <c r="F247" s="9"/>
      <c r="G247" s="107"/>
      <c r="H247" s="25"/>
    </row>
    <row r="248" spans="1:8" x14ac:dyDescent="0.3">
      <c r="A248" s="9"/>
      <c r="B248" s="20"/>
      <c r="C248" s="21"/>
      <c r="D248" s="22"/>
      <c r="E248" s="52"/>
      <c r="F248" s="9"/>
      <c r="G248" s="107"/>
      <c r="H248" s="25"/>
    </row>
    <row r="249" spans="1:8" ht="30" x14ac:dyDescent="0.3">
      <c r="A249" s="9"/>
      <c r="B249" s="20"/>
      <c r="C249" s="21" t="s">
        <v>32</v>
      </c>
      <c r="D249" s="22"/>
      <c r="E249" s="52" t="s">
        <v>33</v>
      </c>
      <c r="F249" s="9">
        <v>1</v>
      </c>
      <c r="G249" s="107"/>
      <c r="H249" s="25">
        <f>ROUND(F249*G249,2)</f>
        <v>0</v>
      </c>
    </row>
    <row r="250" spans="1:8" x14ac:dyDescent="0.3">
      <c r="A250" s="9"/>
      <c r="B250" s="20"/>
      <c r="C250" s="21"/>
      <c r="D250" s="22"/>
      <c r="E250" s="52"/>
      <c r="F250" s="9"/>
      <c r="G250" s="107"/>
      <c r="H250" s="25"/>
    </row>
    <row r="251" spans="1:8" x14ac:dyDescent="0.3">
      <c r="A251" s="9"/>
      <c r="B251" s="20"/>
      <c r="C251" s="23" t="s">
        <v>1738</v>
      </c>
      <c r="D251" s="22"/>
      <c r="E251" s="52"/>
      <c r="F251" s="53"/>
      <c r="G251" s="107"/>
      <c r="H251" s="25"/>
    </row>
    <row r="252" spans="1:8" x14ac:dyDescent="0.3">
      <c r="A252" s="9"/>
      <c r="B252" s="20"/>
      <c r="C252" s="21"/>
      <c r="D252" s="22"/>
      <c r="E252" s="52"/>
      <c r="F252" s="9"/>
      <c r="G252" s="107"/>
      <c r="H252" s="25"/>
    </row>
    <row r="253" spans="1:8" x14ac:dyDescent="0.3">
      <c r="A253" s="9"/>
      <c r="B253" s="20"/>
      <c r="C253" s="24" t="s">
        <v>1739</v>
      </c>
      <c r="D253" s="22"/>
      <c r="E253" s="52"/>
      <c r="F253" s="53"/>
      <c r="G253" s="107"/>
      <c r="H253" s="25"/>
    </row>
    <row r="254" spans="1:8" x14ac:dyDescent="0.3">
      <c r="A254" s="9"/>
      <c r="B254" s="20"/>
      <c r="C254" s="21"/>
      <c r="D254" s="22"/>
      <c r="E254" s="52"/>
      <c r="F254" s="9"/>
      <c r="G254" s="107"/>
      <c r="H254" s="25"/>
    </row>
    <row r="255" spans="1:8" x14ac:dyDescent="0.3">
      <c r="A255" s="9">
        <v>42</v>
      </c>
      <c r="B255" s="20"/>
      <c r="C255" s="21" t="s">
        <v>92</v>
      </c>
      <c r="D255" s="22"/>
      <c r="E255" s="52"/>
      <c r="F255" s="9"/>
      <c r="G255" s="107"/>
      <c r="H255" s="25"/>
    </row>
    <row r="256" spans="1:8" x14ac:dyDescent="0.3">
      <c r="A256" s="9"/>
      <c r="B256" s="20"/>
      <c r="C256" s="21"/>
      <c r="D256" s="22"/>
      <c r="E256" s="52"/>
      <c r="F256" s="9"/>
      <c r="G256" s="107"/>
      <c r="H256" s="25"/>
    </row>
    <row r="257" spans="1:8" ht="30" x14ac:dyDescent="0.3">
      <c r="A257" s="9"/>
      <c r="B257" s="20"/>
      <c r="C257" s="21" t="s">
        <v>32</v>
      </c>
      <c r="D257" s="22"/>
      <c r="E257" s="52" t="s">
        <v>33</v>
      </c>
      <c r="F257" s="9">
        <v>1</v>
      </c>
      <c r="G257" s="107"/>
      <c r="H257" s="25">
        <f>ROUND(F257*G257,2)</f>
        <v>0</v>
      </c>
    </row>
    <row r="258" spans="1:8" x14ac:dyDescent="0.3">
      <c r="A258" s="9"/>
      <c r="B258" s="20"/>
      <c r="C258" s="21"/>
      <c r="D258" s="22"/>
      <c r="E258" s="52"/>
      <c r="F258" s="9"/>
      <c r="G258" s="107"/>
      <c r="H258" s="25"/>
    </row>
    <row r="259" spans="1:8" x14ac:dyDescent="0.3">
      <c r="A259" s="9">
        <v>43</v>
      </c>
      <c r="B259" s="20"/>
      <c r="C259" s="21" t="s">
        <v>93</v>
      </c>
      <c r="D259" s="22"/>
      <c r="E259" s="52"/>
      <c r="F259" s="9"/>
      <c r="G259" s="107"/>
      <c r="H259" s="25"/>
    </row>
    <row r="260" spans="1:8" x14ac:dyDescent="0.3">
      <c r="A260" s="9"/>
      <c r="B260" s="20"/>
      <c r="C260" s="21"/>
      <c r="D260" s="22"/>
      <c r="E260" s="52"/>
      <c r="F260" s="9"/>
      <c r="G260" s="107"/>
      <c r="H260" s="25"/>
    </row>
    <row r="261" spans="1:8" ht="30" x14ac:dyDescent="0.3">
      <c r="A261" s="9"/>
      <c r="B261" s="20"/>
      <c r="C261" s="21" t="s">
        <v>32</v>
      </c>
      <c r="D261" s="22"/>
      <c r="E261" s="52" t="s">
        <v>33</v>
      </c>
      <c r="F261" s="9">
        <v>1</v>
      </c>
      <c r="G261" s="107"/>
      <c r="H261" s="25">
        <f>ROUND(F261*G261,2)</f>
        <v>0</v>
      </c>
    </row>
    <row r="262" spans="1:8" x14ac:dyDescent="0.3">
      <c r="A262" s="9"/>
      <c r="B262" s="20"/>
      <c r="C262" s="21"/>
      <c r="D262" s="22"/>
      <c r="E262" s="52"/>
      <c r="F262" s="9"/>
      <c r="G262" s="107"/>
      <c r="H262" s="25"/>
    </row>
    <row r="263" spans="1:8" x14ac:dyDescent="0.3">
      <c r="A263" s="9"/>
      <c r="B263" s="20"/>
      <c r="C263" s="24" t="s">
        <v>1740</v>
      </c>
      <c r="D263" s="22"/>
      <c r="E263" s="52"/>
      <c r="F263" s="53"/>
      <c r="G263" s="107"/>
      <c r="H263" s="25"/>
    </row>
    <row r="264" spans="1:8" x14ac:dyDescent="0.3">
      <c r="A264" s="9"/>
      <c r="B264" s="20"/>
      <c r="C264" s="21"/>
      <c r="D264" s="22"/>
      <c r="E264" s="52"/>
      <c r="F264" s="9"/>
      <c r="G264" s="107"/>
      <c r="H264" s="25"/>
    </row>
    <row r="265" spans="1:8" x14ac:dyDescent="0.3">
      <c r="A265" s="9">
        <v>44</v>
      </c>
      <c r="B265" s="20"/>
      <c r="C265" s="21" t="s">
        <v>94</v>
      </c>
      <c r="D265" s="22"/>
      <c r="E265" s="52"/>
      <c r="F265" s="9"/>
      <c r="G265" s="107"/>
      <c r="H265" s="25"/>
    </row>
    <row r="266" spans="1:8" x14ac:dyDescent="0.3">
      <c r="A266" s="9"/>
      <c r="B266" s="20"/>
      <c r="C266" s="21"/>
      <c r="D266" s="22"/>
      <c r="E266" s="52"/>
      <c r="F266" s="9"/>
      <c r="G266" s="107"/>
      <c r="H266" s="25"/>
    </row>
    <row r="267" spans="1:8" ht="210" x14ac:dyDescent="0.3">
      <c r="A267" s="9"/>
      <c r="B267" s="20"/>
      <c r="C267" s="21" t="s">
        <v>95</v>
      </c>
      <c r="D267" s="22"/>
      <c r="E267" s="52"/>
      <c r="F267" s="9"/>
      <c r="G267" s="107"/>
      <c r="H267" s="25"/>
    </row>
    <row r="268" spans="1:8" x14ac:dyDescent="0.3">
      <c r="A268" s="9"/>
      <c r="B268" s="20"/>
      <c r="C268" s="21"/>
      <c r="D268" s="22"/>
      <c r="E268" s="52"/>
      <c r="F268" s="9"/>
      <c r="G268" s="107"/>
      <c r="H268" s="25"/>
    </row>
    <row r="269" spans="1:8" ht="30" x14ac:dyDescent="0.3">
      <c r="A269" s="9"/>
      <c r="B269" s="20"/>
      <c r="C269" s="21" t="s">
        <v>32</v>
      </c>
      <c r="D269" s="22"/>
      <c r="E269" s="52" t="s">
        <v>33</v>
      </c>
      <c r="F269" s="9">
        <v>1</v>
      </c>
      <c r="G269" s="107"/>
      <c r="H269" s="25">
        <f>ROUND(F269*G269,2)</f>
        <v>0</v>
      </c>
    </row>
    <row r="270" spans="1:8" x14ac:dyDescent="0.3">
      <c r="A270" s="9"/>
      <c r="B270" s="20"/>
      <c r="C270" s="21"/>
      <c r="D270" s="22"/>
      <c r="E270" s="52"/>
      <c r="F270" s="9"/>
      <c r="G270" s="107"/>
      <c r="H270" s="25"/>
    </row>
    <row r="271" spans="1:8" x14ac:dyDescent="0.3">
      <c r="A271" s="9">
        <v>45</v>
      </c>
      <c r="B271" s="20"/>
      <c r="C271" s="21" t="s">
        <v>96</v>
      </c>
      <c r="D271" s="22"/>
      <c r="E271" s="52"/>
      <c r="F271" s="9"/>
      <c r="G271" s="107"/>
      <c r="H271" s="25"/>
    </row>
    <row r="272" spans="1:8" x14ac:dyDescent="0.3">
      <c r="A272" s="9"/>
      <c r="B272" s="20"/>
      <c r="C272" s="21"/>
      <c r="D272" s="22"/>
      <c r="E272" s="52"/>
      <c r="F272" s="9"/>
      <c r="G272" s="107"/>
      <c r="H272" s="25"/>
    </row>
    <row r="273" spans="1:8" ht="30" x14ac:dyDescent="0.3">
      <c r="A273" s="9"/>
      <c r="B273" s="20"/>
      <c r="C273" s="21" t="s">
        <v>32</v>
      </c>
      <c r="D273" s="22"/>
      <c r="E273" s="52" t="s">
        <v>33</v>
      </c>
      <c r="F273" s="9">
        <v>1</v>
      </c>
      <c r="G273" s="107"/>
      <c r="H273" s="25">
        <f>ROUND(F273*G273,2)</f>
        <v>0</v>
      </c>
    </row>
    <row r="274" spans="1:8" x14ac:dyDescent="0.3">
      <c r="A274" s="9"/>
      <c r="B274" s="20"/>
      <c r="C274" s="21"/>
      <c r="D274" s="22"/>
      <c r="E274" s="52"/>
      <c r="F274" s="9"/>
      <c r="G274" s="107"/>
      <c r="H274" s="25"/>
    </row>
    <row r="275" spans="1:8" x14ac:dyDescent="0.3">
      <c r="A275" s="9">
        <v>46</v>
      </c>
      <c r="B275" s="20"/>
      <c r="C275" s="21" t="s">
        <v>97</v>
      </c>
      <c r="D275" s="22"/>
      <c r="E275" s="52"/>
      <c r="F275" s="9"/>
      <c r="G275" s="107"/>
      <c r="H275" s="25"/>
    </row>
    <row r="276" spans="1:8" x14ac:dyDescent="0.3">
      <c r="A276" s="9"/>
      <c r="B276" s="20"/>
      <c r="C276" s="21"/>
      <c r="D276" s="22"/>
      <c r="E276" s="52"/>
      <c r="F276" s="9"/>
      <c r="G276" s="107"/>
      <c r="H276" s="25"/>
    </row>
    <row r="277" spans="1:8" ht="30" x14ac:dyDescent="0.3">
      <c r="A277" s="9"/>
      <c r="B277" s="20"/>
      <c r="C277" s="21" t="s">
        <v>32</v>
      </c>
      <c r="D277" s="22"/>
      <c r="E277" s="52" t="s">
        <v>33</v>
      </c>
      <c r="F277" s="9">
        <v>1</v>
      </c>
      <c r="G277" s="107"/>
      <c r="H277" s="25">
        <f>ROUND(F277*G277,2)</f>
        <v>0</v>
      </c>
    </row>
    <row r="278" spans="1:8" x14ac:dyDescent="0.3">
      <c r="A278" s="9"/>
      <c r="B278" s="20"/>
      <c r="C278" s="21"/>
      <c r="D278" s="22"/>
      <c r="E278" s="52"/>
      <c r="F278" s="9"/>
      <c r="G278" s="107"/>
      <c r="H278" s="25"/>
    </row>
    <row r="279" spans="1:8" x14ac:dyDescent="0.3">
      <c r="A279" s="9">
        <v>47</v>
      </c>
      <c r="B279" s="20"/>
      <c r="C279" s="21" t="s">
        <v>98</v>
      </c>
      <c r="D279" s="22"/>
      <c r="E279" s="52"/>
      <c r="F279" s="9"/>
      <c r="G279" s="107"/>
      <c r="H279" s="25"/>
    </row>
    <row r="280" spans="1:8" x14ac:dyDescent="0.3">
      <c r="A280" s="9"/>
      <c r="B280" s="20"/>
      <c r="C280" s="21"/>
      <c r="D280" s="22"/>
      <c r="E280" s="52"/>
      <c r="F280" s="9"/>
      <c r="G280" s="107"/>
      <c r="H280" s="25"/>
    </row>
    <row r="281" spans="1:8" ht="30" x14ac:dyDescent="0.3">
      <c r="A281" s="9"/>
      <c r="B281" s="20"/>
      <c r="C281" s="21" t="s">
        <v>32</v>
      </c>
      <c r="D281" s="22"/>
      <c r="E281" s="52" t="s">
        <v>33</v>
      </c>
      <c r="F281" s="9">
        <v>1</v>
      </c>
      <c r="G281" s="107"/>
      <c r="H281" s="25">
        <f>ROUND(F281*G281,2)</f>
        <v>0</v>
      </c>
    </row>
    <row r="282" spans="1:8" x14ac:dyDescent="0.3">
      <c r="A282" s="9"/>
      <c r="B282" s="20"/>
      <c r="C282" s="21"/>
      <c r="D282" s="22"/>
      <c r="E282" s="52"/>
      <c r="F282" s="9"/>
      <c r="G282" s="107"/>
      <c r="H282" s="25"/>
    </row>
    <row r="283" spans="1:8" x14ac:dyDescent="0.3">
      <c r="A283" s="9"/>
      <c r="B283" s="20"/>
      <c r="C283" s="24" t="s">
        <v>1741</v>
      </c>
      <c r="D283" s="22"/>
      <c r="E283" s="52"/>
      <c r="F283" s="53"/>
      <c r="G283" s="107"/>
      <c r="H283" s="25"/>
    </row>
    <row r="284" spans="1:8" x14ac:dyDescent="0.3">
      <c r="A284" s="9"/>
      <c r="B284" s="20"/>
      <c r="C284" s="21"/>
      <c r="D284" s="22"/>
      <c r="E284" s="52"/>
      <c r="F284" s="9"/>
      <c r="G284" s="107"/>
      <c r="H284" s="25"/>
    </row>
    <row r="285" spans="1:8" x14ac:dyDescent="0.3">
      <c r="A285" s="9">
        <v>48</v>
      </c>
      <c r="B285" s="20"/>
      <c r="C285" s="21" t="s">
        <v>99</v>
      </c>
      <c r="D285" s="22"/>
      <c r="E285" s="52"/>
      <c r="F285" s="9"/>
      <c r="G285" s="107"/>
      <c r="H285" s="25"/>
    </row>
    <row r="286" spans="1:8" x14ac:dyDescent="0.3">
      <c r="A286" s="9"/>
      <c r="B286" s="20"/>
      <c r="C286" s="21"/>
      <c r="D286" s="22"/>
      <c r="E286" s="52"/>
      <c r="F286" s="9"/>
      <c r="G286" s="107"/>
      <c r="H286" s="25"/>
    </row>
    <row r="287" spans="1:8" ht="30" x14ac:dyDescent="0.3">
      <c r="A287" s="9"/>
      <c r="B287" s="20"/>
      <c r="C287" s="21" t="s">
        <v>32</v>
      </c>
      <c r="D287" s="22"/>
      <c r="E287" s="52" t="s">
        <v>33</v>
      </c>
      <c r="F287" s="9">
        <v>1</v>
      </c>
      <c r="G287" s="107"/>
      <c r="H287" s="25">
        <f>ROUND(F287*G287,2)</f>
        <v>0</v>
      </c>
    </row>
    <row r="288" spans="1:8" x14ac:dyDescent="0.3">
      <c r="A288" s="9"/>
      <c r="B288" s="20"/>
      <c r="C288" s="21"/>
      <c r="D288" s="22"/>
      <c r="E288" s="52"/>
      <c r="F288" s="9"/>
      <c r="G288" s="107"/>
      <c r="H288" s="25"/>
    </row>
    <row r="289" spans="1:8" x14ac:dyDescent="0.3">
      <c r="A289" s="9">
        <v>49</v>
      </c>
      <c r="B289" s="20"/>
      <c r="C289" s="21" t="s">
        <v>100</v>
      </c>
      <c r="D289" s="22"/>
      <c r="E289" s="52"/>
      <c r="F289" s="9"/>
      <c r="G289" s="107"/>
      <c r="H289" s="25"/>
    </row>
    <row r="290" spans="1:8" x14ac:dyDescent="0.3">
      <c r="A290" s="9"/>
      <c r="B290" s="20"/>
      <c r="C290" s="21"/>
      <c r="D290" s="22"/>
      <c r="E290" s="52"/>
      <c r="F290" s="9"/>
      <c r="G290" s="107"/>
      <c r="H290" s="25"/>
    </row>
    <row r="291" spans="1:8" ht="30" x14ac:dyDescent="0.3">
      <c r="A291" s="9"/>
      <c r="B291" s="20"/>
      <c r="C291" s="21" t="s">
        <v>32</v>
      </c>
      <c r="D291" s="22"/>
      <c r="E291" s="52" t="s">
        <v>33</v>
      </c>
      <c r="F291" s="9">
        <v>1</v>
      </c>
      <c r="G291" s="107"/>
      <c r="H291" s="25">
        <f>ROUND(F291*G291,2)</f>
        <v>0</v>
      </c>
    </row>
    <row r="292" spans="1:8" x14ac:dyDescent="0.3">
      <c r="A292" s="9"/>
      <c r="B292" s="20"/>
      <c r="C292" s="21"/>
      <c r="D292" s="22"/>
      <c r="E292" s="52"/>
      <c r="F292" s="9"/>
      <c r="G292" s="107"/>
      <c r="H292" s="25"/>
    </row>
    <row r="293" spans="1:8" x14ac:dyDescent="0.3">
      <c r="A293" s="9">
        <v>50</v>
      </c>
      <c r="B293" s="20"/>
      <c r="C293" s="21" t="s">
        <v>101</v>
      </c>
      <c r="D293" s="22"/>
      <c r="E293" s="52"/>
      <c r="F293" s="9"/>
      <c r="G293" s="107"/>
      <c r="H293" s="25"/>
    </row>
    <row r="294" spans="1:8" x14ac:dyDescent="0.3">
      <c r="A294" s="9"/>
      <c r="B294" s="20"/>
      <c r="C294" s="21"/>
      <c r="D294" s="22"/>
      <c r="E294" s="52"/>
      <c r="F294" s="9"/>
      <c r="G294" s="107"/>
      <c r="H294" s="25"/>
    </row>
    <row r="295" spans="1:8" ht="30" x14ac:dyDescent="0.3">
      <c r="A295" s="9"/>
      <c r="B295" s="20"/>
      <c r="C295" s="21" t="s">
        <v>32</v>
      </c>
      <c r="D295" s="22"/>
      <c r="E295" s="52" t="s">
        <v>33</v>
      </c>
      <c r="F295" s="9">
        <v>1</v>
      </c>
      <c r="G295" s="107"/>
      <c r="H295" s="25">
        <f>ROUND(F295*G295,2)</f>
        <v>0</v>
      </c>
    </row>
    <row r="296" spans="1:8" x14ac:dyDescent="0.3">
      <c r="A296" s="9"/>
      <c r="B296" s="20"/>
      <c r="C296" s="21"/>
      <c r="D296" s="22"/>
      <c r="E296" s="52"/>
      <c r="F296" s="9"/>
      <c r="G296" s="107"/>
      <c r="H296" s="25"/>
    </row>
    <row r="297" spans="1:8" x14ac:dyDescent="0.3">
      <c r="A297" s="9"/>
      <c r="B297" s="20"/>
      <c r="C297" s="24" t="s">
        <v>1742</v>
      </c>
      <c r="D297" s="22"/>
      <c r="E297" s="52"/>
      <c r="F297" s="53"/>
      <c r="G297" s="107"/>
      <c r="H297" s="25"/>
    </row>
    <row r="298" spans="1:8" x14ac:dyDescent="0.3">
      <c r="A298" s="9"/>
      <c r="B298" s="20"/>
      <c r="C298" s="21"/>
      <c r="D298" s="22"/>
      <c r="E298" s="52"/>
      <c r="F298" s="9"/>
      <c r="G298" s="107"/>
      <c r="H298" s="25"/>
    </row>
    <row r="299" spans="1:8" x14ac:dyDescent="0.3">
      <c r="A299" s="9">
        <v>51</v>
      </c>
      <c r="B299" s="20"/>
      <c r="C299" s="21" t="s">
        <v>102</v>
      </c>
      <c r="D299" s="22"/>
      <c r="E299" s="52" t="s">
        <v>33</v>
      </c>
      <c r="F299" s="9">
        <v>1</v>
      </c>
      <c r="G299" s="107"/>
      <c r="H299" s="25">
        <f>ROUND(F299*G299,2)</f>
        <v>0</v>
      </c>
    </row>
    <row r="300" spans="1:8" x14ac:dyDescent="0.3">
      <c r="A300" s="9"/>
      <c r="B300" s="20"/>
      <c r="C300" s="21"/>
      <c r="D300" s="22"/>
      <c r="E300" s="52"/>
      <c r="F300" s="9"/>
      <c r="G300" s="107"/>
      <c r="H300" s="25"/>
    </row>
    <row r="301" spans="1:8" ht="30" x14ac:dyDescent="0.3">
      <c r="A301" s="9"/>
      <c r="B301" s="20"/>
      <c r="C301" s="21" t="s">
        <v>32</v>
      </c>
      <c r="D301" s="22"/>
      <c r="E301" s="52" t="s">
        <v>33</v>
      </c>
      <c r="F301" s="9">
        <v>1</v>
      </c>
      <c r="G301" s="107"/>
      <c r="H301" s="25">
        <f>ROUND(F301*G301,2)</f>
        <v>0</v>
      </c>
    </row>
    <row r="302" spans="1:8" x14ac:dyDescent="0.3">
      <c r="A302" s="9"/>
      <c r="B302" s="20"/>
      <c r="C302" s="21"/>
      <c r="D302" s="22"/>
      <c r="E302" s="52"/>
      <c r="F302" s="9"/>
      <c r="G302" s="107"/>
      <c r="H302" s="25"/>
    </row>
    <row r="303" spans="1:8" x14ac:dyDescent="0.3">
      <c r="A303" s="9">
        <v>52</v>
      </c>
      <c r="B303" s="20"/>
      <c r="C303" s="21" t="s">
        <v>103</v>
      </c>
      <c r="D303" s="22"/>
      <c r="E303" s="52"/>
      <c r="F303" s="9"/>
      <c r="G303" s="107"/>
      <c r="H303" s="25"/>
    </row>
    <row r="304" spans="1:8" x14ac:dyDescent="0.3">
      <c r="A304" s="9"/>
      <c r="B304" s="20"/>
      <c r="C304" s="21"/>
      <c r="D304" s="22"/>
      <c r="E304" s="52"/>
      <c r="F304" s="9"/>
      <c r="G304" s="107"/>
      <c r="H304" s="25"/>
    </row>
    <row r="305" spans="1:8" ht="30" x14ac:dyDescent="0.3">
      <c r="A305" s="9"/>
      <c r="B305" s="20"/>
      <c r="C305" s="21" t="s">
        <v>32</v>
      </c>
      <c r="D305" s="22"/>
      <c r="E305" s="52" t="s">
        <v>33</v>
      </c>
      <c r="F305" s="9">
        <v>1</v>
      </c>
      <c r="G305" s="107"/>
      <c r="H305" s="25">
        <f>ROUND(F305*G305,2)</f>
        <v>0</v>
      </c>
    </row>
    <row r="306" spans="1:8" x14ac:dyDescent="0.3">
      <c r="A306" s="9"/>
      <c r="B306" s="20"/>
      <c r="C306" s="21"/>
      <c r="D306" s="22"/>
      <c r="E306" s="52"/>
      <c r="F306" s="9"/>
      <c r="G306" s="107"/>
      <c r="H306" s="25"/>
    </row>
    <row r="307" spans="1:8" x14ac:dyDescent="0.3">
      <c r="A307" s="9">
        <v>53</v>
      </c>
      <c r="B307" s="20"/>
      <c r="C307" s="21" t="s">
        <v>104</v>
      </c>
      <c r="D307" s="22"/>
      <c r="E307" s="52"/>
      <c r="F307" s="9"/>
      <c r="G307" s="107"/>
      <c r="H307" s="25"/>
    </row>
    <row r="308" spans="1:8" x14ac:dyDescent="0.3">
      <c r="A308" s="9"/>
      <c r="B308" s="20"/>
      <c r="C308" s="21"/>
      <c r="D308" s="22"/>
      <c r="E308" s="52"/>
      <c r="F308" s="9"/>
      <c r="G308" s="107"/>
      <c r="H308" s="25"/>
    </row>
    <row r="309" spans="1:8" ht="30" x14ac:dyDescent="0.3">
      <c r="A309" s="9"/>
      <c r="B309" s="20"/>
      <c r="C309" s="21" t="s">
        <v>32</v>
      </c>
      <c r="D309" s="22"/>
      <c r="E309" s="52" t="s">
        <v>33</v>
      </c>
      <c r="F309" s="9">
        <v>1</v>
      </c>
      <c r="G309" s="107"/>
      <c r="H309" s="25">
        <f>ROUND(F309*G309,2)</f>
        <v>0</v>
      </c>
    </row>
    <row r="310" spans="1:8" x14ac:dyDescent="0.3">
      <c r="A310" s="9"/>
      <c r="B310" s="20"/>
      <c r="C310" s="21"/>
      <c r="D310" s="22"/>
      <c r="E310" s="52"/>
      <c r="F310" s="9"/>
      <c r="G310" s="107"/>
      <c r="H310" s="25"/>
    </row>
    <row r="311" spans="1:8" x14ac:dyDescent="0.3">
      <c r="A311" s="9">
        <v>54</v>
      </c>
      <c r="B311" s="20"/>
      <c r="C311" s="21" t="s">
        <v>105</v>
      </c>
      <c r="D311" s="22"/>
      <c r="E311" s="52"/>
      <c r="F311" s="9"/>
      <c r="G311" s="107"/>
      <c r="H311" s="25"/>
    </row>
    <row r="312" spans="1:8" x14ac:dyDescent="0.3">
      <c r="A312" s="9"/>
      <c r="B312" s="20"/>
      <c r="C312" s="21"/>
      <c r="D312" s="22"/>
      <c r="E312" s="52"/>
      <c r="F312" s="9"/>
      <c r="G312" s="107"/>
      <c r="H312" s="25"/>
    </row>
    <row r="313" spans="1:8" ht="30" x14ac:dyDescent="0.3">
      <c r="A313" s="9"/>
      <c r="B313" s="20"/>
      <c r="C313" s="21" t="s">
        <v>32</v>
      </c>
      <c r="D313" s="22"/>
      <c r="E313" s="52" t="s">
        <v>33</v>
      </c>
      <c r="F313" s="9">
        <v>1</v>
      </c>
      <c r="G313" s="107"/>
      <c r="H313" s="25">
        <f>ROUND(F313*G313,2)</f>
        <v>0</v>
      </c>
    </row>
    <row r="314" spans="1:8" x14ac:dyDescent="0.3">
      <c r="A314" s="9"/>
      <c r="B314" s="20"/>
      <c r="C314" s="21"/>
      <c r="D314" s="22"/>
      <c r="E314" s="52"/>
      <c r="F314" s="9"/>
      <c r="G314" s="107"/>
      <c r="H314" s="25"/>
    </row>
    <row r="315" spans="1:8" x14ac:dyDescent="0.3">
      <c r="A315" s="9">
        <v>55</v>
      </c>
      <c r="B315" s="20"/>
      <c r="C315" s="21" t="s">
        <v>106</v>
      </c>
      <c r="D315" s="22"/>
      <c r="E315" s="52"/>
      <c r="F315" s="9"/>
      <c r="G315" s="107"/>
      <c r="H315" s="25"/>
    </row>
    <row r="316" spans="1:8" x14ac:dyDescent="0.3">
      <c r="A316" s="9"/>
      <c r="B316" s="20"/>
      <c r="C316" s="21"/>
      <c r="D316" s="22"/>
      <c r="E316" s="52"/>
      <c r="F316" s="9"/>
      <c r="G316" s="107"/>
      <c r="H316" s="25"/>
    </row>
    <row r="317" spans="1:8" ht="30" x14ac:dyDescent="0.3">
      <c r="A317" s="9"/>
      <c r="B317" s="20"/>
      <c r="C317" s="21" t="s">
        <v>32</v>
      </c>
      <c r="D317" s="22"/>
      <c r="E317" s="52" t="s">
        <v>33</v>
      </c>
      <c r="F317" s="9">
        <v>1</v>
      </c>
      <c r="G317" s="107"/>
      <c r="H317" s="25">
        <f>ROUND(F317*G317,2)</f>
        <v>0</v>
      </c>
    </row>
    <row r="318" spans="1:8" x14ac:dyDescent="0.3">
      <c r="A318" s="9"/>
      <c r="B318" s="20"/>
      <c r="C318" s="21"/>
      <c r="D318" s="22"/>
      <c r="E318" s="52"/>
      <c r="F318" s="9"/>
      <c r="G318" s="107"/>
      <c r="H318" s="25"/>
    </row>
    <row r="319" spans="1:8" ht="90" x14ac:dyDescent="0.3">
      <c r="A319" s="9">
        <v>56</v>
      </c>
      <c r="B319" s="20"/>
      <c r="C319" s="21" t="s">
        <v>107</v>
      </c>
      <c r="D319" s="22"/>
      <c r="E319" s="52"/>
      <c r="F319" s="9"/>
      <c r="G319" s="107"/>
      <c r="H319" s="25"/>
    </row>
    <row r="320" spans="1:8" x14ac:dyDescent="0.3">
      <c r="A320" s="9"/>
      <c r="B320" s="20"/>
      <c r="C320" s="21"/>
      <c r="D320" s="22"/>
      <c r="E320" s="52"/>
      <c r="F320" s="9"/>
      <c r="G320" s="107"/>
      <c r="H320" s="25"/>
    </row>
    <row r="321" spans="1:8" ht="30" x14ac:dyDescent="0.3">
      <c r="A321" s="9"/>
      <c r="B321" s="20"/>
      <c r="C321" s="21" t="s">
        <v>32</v>
      </c>
      <c r="D321" s="22"/>
      <c r="E321" s="52" t="s">
        <v>33</v>
      </c>
      <c r="F321" s="9">
        <v>1</v>
      </c>
      <c r="G321" s="107"/>
      <c r="H321" s="25">
        <f>ROUND(F321*G321,2)</f>
        <v>0</v>
      </c>
    </row>
    <row r="322" spans="1:8" x14ac:dyDescent="0.3">
      <c r="A322" s="9"/>
      <c r="B322" s="20"/>
      <c r="C322" s="21"/>
      <c r="D322" s="22"/>
      <c r="E322" s="52"/>
      <c r="F322" s="9"/>
      <c r="G322" s="107"/>
      <c r="H322" s="25"/>
    </row>
    <row r="323" spans="1:8" x14ac:dyDescent="0.3">
      <c r="A323" s="9"/>
      <c r="B323" s="20"/>
      <c r="C323" s="24" t="s">
        <v>1743</v>
      </c>
      <c r="D323" s="22"/>
      <c r="E323" s="52"/>
      <c r="F323" s="53"/>
      <c r="G323" s="107"/>
      <c r="H323" s="25"/>
    </row>
    <row r="324" spans="1:8" x14ac:dyDescent="0.3">
      <c r="A324" s="9"/>
      <c r="B324" s="20"/>
      <c r="C324" s="21"/>
      <c r="D324" s="22"/>
      <c r="E324" s="52"/>
      <c r="F324" s="9"/>
      <c r="G324" s="107"/>
      <c r="H324" s="25"/>
    </row>
    <row r="325" spans="1:8" x14ac:dyDescent="0.3">
      <c r="A325" s="9">
        <v>57</v>
      </c>
      <c r="B325" s="20"/>
      <c r="C325" s="21" t="s">
        <v>108</v>
      </c>
      <c r="D325" s="22"/>
      <c r="E325" s="52"/>
      <c r="F325" s="9"/>
      <c r="G325" s="107"/>
      <c r="H325" s="25"/>
    </row>
    <row r="326" spans="1:8" x14ac:dyDescent="0.3">
      <c r="A326" s="9"/>
      <c r="B326" s="20"/>
      <c r="C326" s="21"/>
      <c r="D326" s="22"/>
      <c r="E326" s="52"/>
      <c r="F326" s="9"/>
      <c r="G326" s="107"/>
      <c r="H326" s="25"/>
    </row>
    <row r="327" spans="1:8" ht="30" x14ac:dyDescent="0.3">
      <c r="A327" s="9"/>
      <c r="B327" s="20"/>
      <c r="C327" s="21" t="s">
        <v>32</v>
      </c>
      <c r="D327" s="22"/>
      <c r="E327" s="52" t="s">
        <v>33</v>
      </c>
      <c r="F327" s="9">
        <v>1</v>
      </c>
      <c r="G327" s="107"/>
      <c r="H327" s="25">
        <f>ROUND(F327*G327,2)</f>
        <v>0</v>
      </c>
    </row>
    <row r="328" spans="1:8" x14ac:dyDescent="0.3">
      <c r="A328" s="9"/>
      <c r="B328" s="20"/>
      <c r="C328" s="21"/>
      <c r="D328" s="22"/>
      <c r="E328" s="52"/>
      <c r="F328" s="9"/>
      <c r="G328" s="107"/>
      <c r="H328" s="25"/>
    </row>
    <row r="329" spans="1:8" x14ac:dyDescent="0.3">
      <c r="A329" s="9">
        <v>58</v>
      </c>
      <c r="B329" s="20"/>
      <c r="C329" s="21" t="s">
        <v>109</v>
      </c>
      <c r="D329" s="22"/>
      <c r="E329" s="52"/>
      <c r="F329" s="9"/>
      <c r="G329" s="107"/>
      <c r="H329" s="25"/>
    </row>
    <row r="330" spans="1:8" x14ac:dyDescent="0.3">
      <c r="A330" s="9"/>
      <c r="B330" s="20"/>
      <c r="C330" s="21"/>
      <c r="D330" s="22"/>
      <c r="E330" s="52"/>
      <c r="F330" s="9"/>
      <c r="G330" s="107"/>
      <c r="H330" s="25"/>
    </row>
    <row r="331" spans="1:8" ht="30" x14ac:dyDescent="0.3">
      <c r="A331" s="9"/>
      <c r="B331" s="20"/>
      <c r="C331" s="21" t="s">
        <v>32</v>
      </c>
      <c r="D331" s="22"/>
      <c r="E331" s="52" t="s">
        <v>33</v>
      </c>
      <c r="F331" s="9">
        <v>1</v>
      </c>
      <c r="G331" s="107"/>
      <c r="H331" s="25">
        <f>ROUND(F331*G331,2)</f>
        <v>0</v>
      </c>
    </row>
    <row r="332" spans="1:8" x14ac:dyDescent="0.3">
      <c r="A332" s="9"/>
      <c r="B332" s="20"/>
      <c r="C332" s="21"/>
      <c r="D332" s="22"/>
      <c r="E332" s="52"/>
      <c r="F332" s="9"/>
      <c r="G332" s="107"/>
      <c r="H332" s="25"/>
    </row>
    <row r="333" spans="1:8" x14ac:dyDescent="0.3">
      <c r="A333" s="9">
        <v>59</v>
      </c>
      <c r="B333" s="20"/>
      <c r="C333" s="21" t="s">
        <v>110</v>
      </c>
      <c r="D333" s="22"/>
      <c r="E333" s="52"/>
      <c r="F333" s="9"/>
      <c r="G333" s="107"/>
      <c r="H333" s="25"/>
    </row>
    <row r="334" spans="1:8" x14ac:dyDescent="0.3">
      <c r="A334" s="9"/>
      <c r="B334" s="20"/>
      <c r="C334" s="21"/>
      <c r="D334" s="22"/>
      <c r="E334" s="52"/>
      <c r="F334" s="9"/>
      <c r="G334" s="107"/>
      <c r="H334" s="25"/>
    </row>
    <row r="335" spans="1:8" ht="30" x14ac:dyDescent="0.3">
      <c r="A335" s="9"/>
      <c r="B335" s="20"/>
      <c r="C335" s="21" t="s">
        <v>32</v>
      </c>
      <c r="D335" s="22"/>
      <c r="E335" s="52" t="s">
        <v>33</v>
      </c>
      <c r="F335" s="9">
        <v>1</v>
      </c>
      <c r="G335" s="107"/>
      <c r="H335" s="25">
        <f>ROUND(F335*G335,2)</f>
        <v>0</v>
      </c>
    </row>
    <row r="336" spans="1:8" x14ac:dyDescent="0.3">
      <c r="A336" s="9"/>
      <c r="B336" s="20"/>
      <c r="C336" s="21"/>
      <c r="D336" s="22"/>
      <c r="E336" s="52"/>
      <c r="F336" s="9"/>
      <c r="G336" s="107"/>
      <c r="H336" s="25"/>
    </row>
    <row r="337" spans="1:8" ht="180" x14ac:dyDescent="0.3">
      <c r="A337" s="9">
        <v>60</v>
      </c>
      <c r="B337" s="20"/>
      <c r="C337" s="21" t="s">
        <v>111</v>
      </c>
      <c r="D337" s="22"/>
      <c r="E337" s="52"/>
      <c r="F337" s="9"/>
      <c r="G337" s="107"/>
      <c r="H337" s="25"/>
    </row>
    <row r="338" spans="1:8" x14ac:dyDescent="0.3">
      <c r="A338" s="9"/>
      <c r="B338" s="20"/>
      <c r="C338" s="21"/>
      <c r="D338" s="22"/>
      <c r="E338" s="52"/>
      <c r="F338" s="9"/>
      <c r="G338" s="107"/>
      <c r="H338" s="25"/>
    </row>
    <row r="339" spans="1:8" ht="30" x14ac:dyDescent="0.3">
      <c r="A339" s="9"/>
      <c r="B339" s="20"/>
      <c r="C339" s="21" t="s">
        <v>32</v>
      </c>
      <c r="D339" s="22"/>
      <c r="E339" s="52" t="s">
        <v>33</v>
      </c>
      <c r="F339" s="9">
        <v>1</v>
      </c>
      <c r="G339" s="107"/>
      <c r="H339" s="25">
        <f>ROUND(F339*G339,2)</f>
        <v>0</v>
      </c>
    </row>
    <row r="340" spans="1:8" x14ac:dyDescent="0.3">
      <c r="A340" s="9"/>
      <c r="B340" s="20"/>
      <c r="C340" s="21"/>
      <c r="D340" s="22"/>
      <c r="E340" s="52"/>
      <c r="F340" s="9"/>
      <c r="G340" s="107"/>
      <c r="H340" s="25"/>
    </row>
    <row r="341" spans="1:8" ht="30" x14ac:dyDescent="0.3">
      <c r="A341" s="9"/>
      <c r="B341" s="20"/>
      <c r="C341" s="24" t="s">
        <v>1744</v>
      </c>
      <c r="D341" s="22"/>
      <c r="E341" s="52"/>
      <c r="F341" s="53"/>
      <c r="G341" s="107"/>
      <c r="H341" s="25"/>
    </row>
    <row r="342" spans="1:8" x14ac:dyDescent="0.3">
      <c r="A342" s="9"/>
      <c r="B342" s="20"/>
      <c r="C342" s="21"/>
      <c r="D342" s="22"/>
      <c r="E342" s="52"/>
      <c r="F342" s="9"/>
      <c r="G342" s="107"/>
      <c r="H342" s="25"/>
    </row>
    <row r="343" spans="1:8" ht="210" x14ac:dyDescent="0.3">
      <c r="A343" s="9">
        <v>61</v>
      </c>
      <c r="B343" s="20"/>
      <c r="C343" s="21" t="s">
        <v>112</v>
      </c>
      <c r="D343" s="22"/>
      <c r="E343" s="52"/>
      <c r="F343" s="9"/>
      <c r="G343" s="107"/>
      <c r="H343" s="25"/>
    </row>
    <row r="344" spans="1:8" x14ac:dyDescent="0.3">
      <c r="A344" s="9"/>
      <c r="B344" s="20"/>
      <c r="C344" s="21"/>
      <c r="D344" s="22"/>
      <c r="E344" s="52"/>
      <c r="F344" s="9"/>
      <c r="G344" s="107"/>
      <c r="H344" s="25"/>
    </row>
    <row r="345" spans="1:8" ht="30" x14ac:dyDescent="0.3">
      <c r="A345" s="9"/>
      <c r="B345" s="20"/>
      <c r="C345" s="21" t="s">
        <v>32</v>
      </c>
      <c r="D345" s="22"/>
      <c r="E345" s="52" t="s">
        <v>33</v>
      </c>
      <c r="F345" s="9">
        <v>1</v>
      </c>
      <c r="G345" s="107"/>
      <c r="H345" s="25">
        <f>ROUND(F345*G345,2)</f>
        <v>0</v>
      </c>
    </row>
    <row r="346" spans="1:8" x14ac:dyDescent="0.3">
      <c r="A346" s="9"/>
      <c r="B346" s="20"/>
      <c r="C346" s="21"/>
      <c r="D346" s="22"/>
      <c r="E346" s="52"/>
      <c r="F346" s="9"/>
      <c r="G346" s="107"/>
      <c r="H346" s="25"/>
    </row>
    <row r="347" spans="1:8" ht="90" x14ac:dyDescent="0.3">
      <c r="A347" s="9">
        <v>62</v>
      </c>
      <c r="B347" s="20"/>
      <c r="C347" s="21" t="s">
        <v>1745</v>
      </c>
      <c r="D347" s="22"/>
      <c r="E347" s="52"/>
      <c r="F347" s="9"/>
      <c r="G347" s="107"/>
      <c r="H347" s="25"/>
    </row>
    <row r="348" spans="1:8" x14ac:dyDescent="0.3">
      <c r="A348" s="9"/>
      <c r="B348" s="20"/>
      <c r="C348" s="21"/>
      <c r="D348" s="22"/>
      <c r="E348" s="52"/>
      <c r="F348" s="9"/>
      <c r="G348" s="107"/>
      <c r="H348" s="25"/>
    </row>
    <row r="349" spans="1:8" ht="30" x14ac:dyDescent="0.3">
      <c r="A349" s="9"/>
      <c r="B349" s="20"/>
      <c r="C349" s="21" t="s">
        <v>32</v>
      </c>
      <c r="D349" s="22"/>
      <c r="E349" s="52" t="s">
        <v>33</v>
      </c>
      <c r="F349" s="9">
        <v>1</v>
      </c>
      <c r="G349" s="107"/>
      <c r="H349" s="25">
        <f>ROUND(F349*G349,2)</f>
        <v>0</v>
      </c>
    </row>
    <row r="350" spans="1:8" x14ac:dyDescent="0.3">
      <c r="A350" s="9"/>
      <c r="B350" s="20"/>
      <c r="C350" s="21"/>
      <c r="D350" s="22"/>
      <c r="E350" s="52"/>
      <c r="F350" s="9"/>
      <c r="G350" s="107"/>
      <c r="H350" s="25"/>
    </row>
    <row r="351" spans="1:8" x14ac:dyDescent="0.3">
      <c r="A351" s="9">
        <v>63</v>
      </c>
      <c r="B351" s="20"/>
      <c r="C351" s="21" t="s">
        <v>113</v>
      </c>
      <c r="D351" s="22"/>
      <c r="E351" s="52"/>
      <c r="F351" s="9"/>
      <c r="G351" s="107"/>
      <c r="H351" s="25"/>
    </row>
    <row r="352" spans="1:8" x14ac:dyDescent="0.3">
      <c r="A352" s="9"/>
      <c r="B352" s="20"/>
      <c r="C352" s="21"/>
      <c r="D352" s="22"/>
      <c r="E352" s="52"/>
      <c r="F352" s="9"/>
      <c r="G352" s="107"/>
      <c r="H352" s="25"/>
    </row>
    <row r="353" spans="1:8" ht="330" x14ac:dyDescent="0.3">
      <c r="A353" s="9">
        <v>64</v>
      </c>
      <c r="B353" s="20"/>
      <c r="C353" s="21" t="s">
        <v>114</v>
      </c>
      <c r="D353" s="22"/>
      <c r="E353" s="52"/>
      <c r="F353" s="9"/>
      <c r="G353" s="107"/>
      <c r="H353" s="25"/>
    </row>
    <row r="354" spans="1:8" x14ac:dyDescent="0.3">
      <c r="A354" s="9"/>
      <c r="B354" s="20"/>
      <c r="C354" s="21"/>
      <c r="D354" s="22"/>
      <c r="E354" s="52"/>
      <c r="F354" s="9"/>
      <c r="G354" s="107"/>
      <c r="H354" s="25"/>
    </row>
    <row r="355" spans="1:8" ht="45" x14ac:dyDescent="0.3">
      <c r="A355" s="9">
        <v>65</v>
      </c>
      <c r="B355" s="20"/>
      <c r="C355" s="21" t="s">
        <v>115</v>
      </c>
      <c r="D355" s="22"/>
      <c r="E355" s="52"/>
      <c r="F355" s="9"/>
      <c r="G355" s="107"/>
      <c r="H355" s="25"/>
    </row>
    <row r="356" spans="1:8" x14ac:dyDescent="0.3">
      <c r="A356" s="9"/>
      <c r="B356" s="20"/>
      <c r="C356" s="21"/>
      <c r="D356" s="22"/>
      <c r="E356" s="52"/>
      <c r="F356" s="9"/>
      <c r="G356" s="107"/>
      <c r="H356" s="25"/>
    </row>
    <row r="357" spans="1:8" ht="30" x14ac:dyDescent="0.3">
      <c r="A357" s="9"/>
      <c r="B357" s="20"/>
      <c r="C357" s="21" t="s">
        <v>32</v>
      </c>
      <c r="D357" s="22"/>
      <c r="E357" s="52" t="s">
        <v>33</v>
      </c>
      <c r="F357" s="9">
        <v>1</v>
      </c>
      <c r="G357" s="107"/>
      <c r="H357" s="25">
        <f>ROUND(F357*G357,2)</f>
        <v>0</v>
      </c>
    </row>
    <row r="358" spans="1:8" x14ac:dyDescent="0.3">
      <c r="A358" s="9"/>
      <c r="B358" s="20"/>
      <c r="C358" s="21"/>
      <c r="D358" s="22"/>
      <c r="E358" s="52"/>
      <c r="F358" s="9"/>
      <c r="G358" s="107"/>
      <c r="H358" s="25"/>
    </row>
    <row r="359" spans="1:8" x14ac:dyDescent="0.3">
      <c r="A359" s="9">
        <v>66</v>
      </c>
      <c r="B359" s="20"/>
      <c r="C359" s="21" t="s">
        <v>116</v>
      </c>
      <c r="D359" s="22"/>
      <c r="E359" s="52"/>
      <c r="F359" s="9"/>
      <c r="G359" s="107"/>
      <c r="H359" s="25"/>
    </row>
    <row r="360" spans="1:8" x14ac:dyDescent="0.3">
      <c r="A360" s="9"/>
      <c r="B360" s="20"/>
      <c r="C360" s="21"/>
      <c r="D360" s="22"/>
      <c r="E360" s="52"/>
      <c r="F360" s="9"/>
      <c r="G360" s="107"/>
      <c r="H360" s="25"/>
    </row>
    <row r="361" spans="1:8" ht="30" x14ac:dyDescent="0.3">
      <c r="A361" s="9"/>
      <c r="B361" s="20"/>
      <c r="C361" s="21" t="s">
        <v>32</v>
      </c>
      <c r="D361" s="22"/>
      <c r="E361" s="52" t="s">
        <v>33</v>
      </c>
      <c r="F361" s="9">
        <v>1</v>
      </c>
      <c r="G361" s="107"/>
      <c r="H361" s="25">
        <f>ROUND(F361*G361,2)</f>
        <v>0</v>
      </c>
    </row>
    <row r="362" spans="1:8" x14ac:dyDescent="0.3">
      <c r="A362" s="9"/>
      <c r="B362" s="20"/>
      <c r="C362" s="21"/>
      <c r="D362" s="22"/>
      <c r="E362" s="52"/>
      <c r="F362" s="9"/>
      <c r="G362" s="107"/>
      <c r="H362" s="25"/>
    </row>
    <row r="363" spans="1:8" x14ac:dyDescent="0.3">
      <c r="A363" s="9"/>
      <c r="B363" s="20"/>
      <c r="C363" s="24" t="s">
        <v>1746</v>
      </c>
      <c r="D363" s="22"/>
      <c r="E363" s="52"/>
      <c r="F363" s="53"/>
      <c r="G363" s="107"/>
      <c r="H363" s="25"/>
    </row>
    <row r="364" spans="1:8" x14ac:dyDescent="0.3">
      <c r="A364" s="9"/>
      <c r="B364" s="20"/>
      <c r="C364" s="21"/>
      <c r="D364" s="22"/>
      <c r="E364" s="52"/>
      <c r="F364" s="9"/>
      <c r="G364" s="107"/>
      <c r="H364" s="25"/>
    </row>
    <row r="365" spans="1:8" x14ac:dyDescent="0.3">
      <c r="A365" s="9">
        <v>67</v>
      </c>
      <c r="B365" s="20"/>
      <c r="C365" s="21" t="s">
        <v>117</v>
      </c>
      <c r="D365" s="22"/>
      <c r="E365" s="52"/>
      <c r="F365" s="9"/>
      <c r="G365" s="107"/>
      <c r="H365" s="25"/>
    </row>
    <row r="366" spans="1:8" x14ac:dyDescent="0.3">
      <c r="A366" s="9"/>
      <c r="B366" s="20"/>
      <c r="C366" s="21"/>
      <c r="D366" s="22"/>
      <c r="E366" s="52"/>
      <c r="F366" s="9"/>
      <c r="G366" s="107"/>
      <c r="H366" s="25"/>
    </row>
    <row r="367" spans="1:8" ht="30" x14ac:dyDescent="0.3">
      <c r="A367" s="9"/>
      <c r="B367" s="20"/>
      <c r="C367" s="21" t="s">
        <v>32</v>
      </c>
      <c r="D367" s="22"/>
      <c r="E367" s="52" t="s">
        <v>33</v>
      </c>
      <c r="F367" s="9">
        <v>1</v>
      </c>
      <c r="G367" s="107"/>
      <c r="H367" s="25">
        <f>ROUND(F367*G367,2)</f>
        <v>0</v>
      </c>
    </row>
    <row r="368" spans="1:8" x14ac:dyDescent="0.3">
      <c r="A368" s="9"/>
      <c r="B368" s="20"/>
      <c r="C368" s="21"/>
      <c r="D368" s="22"/>
      <c r="E368" s="52"/>
      <c r="F368" s="9"/>
      <c r="G368" s="107"/>
      <c r="H368" s="25"/>
    </row>
    <row r="369" spans="1:8" x14ac:dyDescent="0.3">
      <c r="A369" s="9"/>
      <c r="B369" s="20"/>
      <c r="C369" s="24" t="s">
        <v>1747</v>
      </c>
      <c r="D369" s="22"/>
      <c r="E369" s="52"/>
      <c r="F369" s="53"/>
      <c r="G369" s="107"/>
      <c r="H369" s="25"/>
    </row>
    <row r="370" spans="1:8" x14ac:dyDescent="0.3">
      <c r="A370" s="9"/>
      <c r="B370" s="20"/>
      <c r="C370" s="21"/>
      <c r="D370" s="22"/>
      <c r="E370" s="52"/>
      <c r="F370" s="9"/>
      <c r="G370" s="107"/>
      <c r="H370" s="25"/>
    </row>
    <row r="371" spans="1:8" x14ac:dyDescent="0.3">
      <c r="A371" s="9">
        <v>68</v>
      </c>
      <c r="B371" s="20"/>
      <c r="C371" s="21" t="s">
        <v>118</v>
      </c>
      <c r="D371" s="22"/>
      <c r="E371" s="52"/>
      <c r="F371" s="9"/>
      <c r="G371" s="107"/>
      <c r="H371" s="25"/>
    </row>
    <row r="372" spans="1:8" x14ac:dyDescent="0.3">
      <c r="A372" s="9"/>
      <c r="B372" s="20"/>
      <c r="C372" s="21"/>
      <c r="D372" s="22"/>
      <c r="E372" s="52"/>
      <c r="F372" s="9"/>
      <c r="G372" s="107"/>
      <c r="H372" s="25"/>
    </row>
    <row r="373" spans="1:8" ht="30" x14ac:dyDescent="0.3">
      <c r="A373" s="9"/>
      <c r="B373" s="20"/>
      <c r="C373" s="21" t="s">
        <v>32</v>
      </c>
      <c r="D373" s="22"/>
      <c r="E373" s="52" t="s">
        <v>33</v>
      </c>
      <c r="F373" s="9">
        <v>1</v>
      </c>
      <c r="G373" s="107"/>
      <c r="H373" s="25">
        <f>ROUND(F373*G373,2)</f>
        <v>0</v>
      </c>
    </row>
    <row r="374" spans="1:8" x14ac:dyDescent="0.3">
      <c r="A374" s="9"/>
      <c r="B374" s="20"/>
      <c r="C374" s="21"/>
      <c r="D374" s="22"/>
      <c r="E374" s="52"/>
      <c r="F374" s="9"/>
      <c r="G374" s="107"/>
      <c r="H374" s="25"/>
    </row>
    <row r="375" spans="1:8" x14ac:dyDescent="0.3">
      <c r="A375" s="9">
        <v>69</v>
      </c>
      <c r="B375" s="20"/>
      <c r="C375" s="21" t="s">
        <v>119</v>
      </c>
      <c r="D375" s="22"/>
      <c r="E375" s="52"/>
      <c r="F375" s="9"/>
      <c r="G375" s="107"/>
      <c r="H375" s="25"/>
    </row>
    <row r="376" spans="1:8" x14ac:dyDescent="0.3">
      <c r="A376" s="9"/>
      <c r="B376" s="20"/>
      <c r="C376" s="21"/>
      <c r="D376" s="22"/>
      <c r="E376" s="52"/>
      <c r="F376" s="9"/>
      <c r="G376" s="107"/>
      <c r="H376" s="25"/>
    </row>
    <row r="377" spans="1:8" ht="30" x14ac:dyDescent="0.3">
      <c r="A377" s="9"/>
      <c r="B377" s="20"/>
      <c r="C377" s="21" t="s">
        <v>32</v>
      </c>
      <c r="D377" s="22"/>
      <c r="E377" s="52" t="s">
        <v>33</v>
      </c>
      <c r="F377" s="9">
        <v>1</v>
      </c>
      <c r="G377" s="107"/>
      <c r="H377" s="25">
        <f>ROUND(F377*G377,2)</f>
        <v>0</v>
      </c>
    </row>
    <row r="378" spans="1:8" x14ac:dyDescent="0.3">
      <c r="A378" s="9"/>
      <c r="B378" s="20"/>
      <c r="C378" s="21"/>
      <c r="D378" s="22"/>
      <c r="E378" s="52"/>
      <c r="F378" s="9"/>
      <c r="G378" s="107"/>
      <c r="H378" s="25"/>
    </row>
    <row r="379" spans="1:8" x14ac:dyDescent="0.3">
      <c r="A379" s="9">
        <v>70</v>
      </c>
      <c r="B379" s="20"/>
      <c r="C379" s="21" t="s">
        <v>120</v>
      </c>
      <c r="D379" s="22"/>
      <c r="E379" s="52"/>
      <c r="F379" s="9"/>
      <c r="G379" s="107"/>
      <c r="H379" s="25"/>
    </row>
    <row r="380" spans="1:8" x14ac:dyDescent="0.3">
      <c r="A380" s="9"/>
      <c r="B380" s="20"/>
      <c r="C380" s="21"/>
      <c r="D380" s="22"/>
      <c r="E380" s="52"/>
      <c r="F380" s="9"/>
      <c r="G380" s="107"/>
      <c r="H380" s="25"/>
    </row>
    <row r="381" spans="1:8" ht="30" x14ac:dyDescent="0.3">
      <c r="A381" s="9"/>
      <c r="B381" s="20"/>
      <c r="C381" s="21" t="s">
        <v>32</v>
      </c>
      <c r="D381" s="22"/>
      <c r="E381" s="52" t="s">
        <v>33</v>
      </c>
      <c r="F381" s="9">
        <v>1</v>
      </c>
      <c r="G381" s="107"/>
      <c r="H381" s="25">
        <f>ROUND(F381*G381,2)</f>
        <v>0</v>
      </c>
    </row>
    <row r="382" spans="1:8" x14ac:dyDescent="0.3">
      <c r="A382" s="9"/>
      <c r="B382" s="20"/>
      <c r="C382" s="21"/>
      <c r="D382" s="22"/>
      <c r="E382" s="52"/>
      <c r="F382" s="9"/>
      <c r="G382" s="107"/>
      <c r="H382" s="25"/>
    </row>
    <row r="383" spans="1:8" x14ac:dyDescent="0.3">
      <c r="A383" s="9">
        <v>71</v>
      </c>
      <c r="B383" s="20"/>
      <c r="C383" s="21" t="s">
        <v>121</v>
      </c>
      <c r="D383" s="22"/>
      <c r="E383" s="52"/>
      <c r="F383" s="9"/>
      <c r="G383" s="107"/>
      <c r="H383" s="25"/>
    </row>
    <row r="384" spans="1:8" x14ac:dyDescent="0.3">
      <c r="A384" s="9"/>
      <c r="B384" s="20"/>
      <c r="C384" s="21"/>
      <c r="D384" s="22"/>
      <c r="E384" s="52"/>
      <c r="F384" s="9"/>
      <c r="G384" s="107"/>
      <c r="H384" s="25"/>
    </row>
    <row r="385" spans="1:8" ht="30" x14ac:dyDescent="0.3">
      <c r="A385" s="9"/>
      <c r="B385" s="20"/>
      <c r="C385" s="21" t="s">
        <v>32</v>
      </c>
      <c r="D385" s="22"/>
      <c r="E385" s="52" t="s">
        <v>33</v>
      </c>
      <c r="F385" s="9">
        <v>1</v>
      </c>
      <c r="G385" s="107"/>
      <c r="H385" s="25">
        <f>ROUND(F385*G385,2)</f>
        <v>0</v>
      </c>
    </row>
    <row r="386" spans="1:8" x14ac:dyDescent="0.3">
      <c r="A386" s="9"/>
      <c r="B386" s="20"/>
      <c r="C386" s="21"/>
      <c r="D386" s="22"/>
      <c r="E386" s="52"/>
      <c r="F386" s="9"/>
      <c r="G386" s="107"/>
      <c r="H386" s="25"/>
    </row>
    <row r="387" spans="1:8" x14ac:dyDescent="0.3">
      <c r="A387" s="9"/>
      <c r="B387" s="20"/>
      <c r="C387" s="24" t="s">
        <v>1748</v>
      </c>
      <c r="D387" s="22"/>
      <c r="E387" s="52"/>
      <c r="F387" s="53"/>
      <c r="G387" s="107"/>
      <c r="H387" s="25"/>
    </row>
    <row r="388" spans="1:8" x14ac:dyDescent="0.3">
      <c r="A388" s="9"/>
      <c r="B388" s="20"/>
      <c r="C388" s="21"/>
      <c r="D388" s="22"/>
      <c r="E388" s="52"/>
      <c r="F388" s="9"/>
      <c r="G388" s="107"/>
      <c r="H388" s="25"/>
    </row>
    <row r="389" spans="1:8" x14ac:dyDescent="0.3">
      <c r="A389" s="9">
        <v>72</v>
      </c>
      <c r="B389" s="20"/>
      <c r="C389" s="21" t="s">
        <v>122</v>
      </c>
      <c r="D389" s="22"/>
      <c r="E389" s="52"/>
      <c r="F389" s="9"/>
      <c r="G389" s="107"/>
      <c r="H389" s="25"/>
    </row>
    <row r="390" spans="1:8" x14ac:dyDescent="0.3">
      <c r="A390" s="9"/>
      <c r="B390" s="20"/>
      <c r="C390" s="21"/>
      <c r="D390" s="22"/>
      <c r="E390" s="52"/>
      <c r="F390" s="9"/>
      <c r="G390" s="107"/>
      <c r="H390" s="25"/>
    </row>
    <row r="391" spans="1:8" ht="30" x14ac:dyDescent="0.3">
      <c r="A391" s="9"/>
      <c r="B391" s="20"/>
      <c r="C391" s="21" t="s">
        <v>32</v>
      </c>
      <c r="D391" s="22"/>
      <c r="E391" s="52" t="s">
        <v>33</v>
      </c>
      <c r="F391" s="9">
        <v>1</v>
      </c>
      <c r="G391" s="107"/>
      <c r="H391" s="25">
        <f>ROUND(F391*G391,2)</f>
        <v>0</v>
      </c>
    </row>
    <row r="392" spans="1:8" x14ac:dyDescent="0.3">
      <c r="A392" s="9"/>
      <c r="B392" s="20"/>
      <c r="C392" s="21"/>
      <c r="D392" s="22"/>
      <c r="E392" s="52"/>
      <c r="F392" s="9"/>
      <c r="G392" s="107"/>
      <c r="H392" s="25"/>
    </row>
    <row r="393" spans="1:8" x14ac:dyDescent="0.3">
      <c r="A393" s="9"/>
      <c r="B393" s="20"/>
      <c r="C393" s="24" t="s">
        <v>1749</v>
      </c>
      <c r="D393" s="22"/>
      <c r="E393" s="52"/>
      <c r="F393" s="53"/>
      <c r="G393" s="107"/>
      <c r="H393" s="25"/>
    </row>
    <row r="394" spans="1:8" x14ac:dyDescent="0.3">
      <c r="A394" s="9"/>
      <c r="B394" s="20"/>
      <c r="C394" s="21"/>
      <c r="D394" s="22"/>
      <c r="E394" s="52"/>
      <c r="F394" s="9"/>
      <c r="G394" s="107"/>
      <c r="H394" s="25"/>
    </row>
    <row r="395" spans="1:8" x14ac:dyDescent="0.3">
      <c r="A395" s="9">
        <v>73</v>
      </c>
      <c r="B395" s="20"/>
      <c r="C395" s="21" t="s">
        <v>123</v>
      </c>
      <c r="D395" s="22"/>
      <c r="E395" s="52"/>
      <c r="F395" s="9"/>
      <c r="G395" s="107"/>
      <c r="H395" s="25"/>
    </row>
    <row r="396" spans="1:8" x14ac:dyDescent="0.3">
      <c r="A396" s="9"/>
      <c r="B396" s="20"/>
      <c r="C396" s="21"/>
      <c r="D396" s="22"/>
      <c r="E396" s="52"/>
      <c r="F396" s="9"/>
      <c r="G396" s="107"/>
      <c r="H396" s="25"/>
    </row>
    <row r="397" spans="1:8" ht="30" x14ac:dyDescent="0.3">
      <c r="A397" s="9"/>
      <c r="B397" s="20"/>
      <c r="C397" s="21" t="s">
        <v>32</v>
      </c>
      <c r="D397" s="22"/>
      <c r="E397" s="52" t="s">
        <v>33</v>
      </c>
      <c r="F397" s="9">
        <v>1</v>
      </c>
      <c r="G397" s="107"/>
      <c r="H397" s="25">
        <f>ROUND(F397*G397,2)</f>
        <v>0</v>
      </c>
    </row>
    <row r="398" spans="1:8" x14ac:dyDescent="0.3">
      <c r="A398" s="9"/>
      <c r="B398" s="20"/>
      <c r="C398" s="21"/>
      <c r="D398" s="22"/>
      <c r="E398" s="52"/>
      <c r="F398" s="9"/>
      <c r="G398" s="107"/>
      <c r="H398" s="25"/>
    </row>
    <row r="399" spans="1:8" ht="90" x14ac:dyDescent="0.3">
      <c r="A399" s="9">
        <v>74</v>
      </c>
      <c r="B399" s="20"/>
      <c r="C399" s="21" t="s">
        <v>124</v>
      </c>
      <c r="D399" s="22"/>
      <c r="E399" s="52"/>
      <c r="F399" s="9"/>
      <c r="G399" s="107"/>
      <c r="H399" s="25"/>
    </row>
    <row r="400" spans="1:8" x14ac:dyDescent="0.3">
      <c r="A400" s="9"/>
      <c r="B400" s="20"/>
      <c r="C400" s="21"/>
      <c r="D400" s="22"/>
      <c r="E400" s="52"/>
      <c r="F400" s="9"/>
      <c r="G400" s="107"/>
      <c r="H400" s="25"/>
    </row>
    <row r="401" spans="1:8" ht="30" x14ac:dyDescent="0.3">
      <c r="A401" s="9"/>
      <c r="B401" s="20"/>
      <c r="C401" s="21" t="s">
        <v>32</v>
      </c>
      <c r="D401" s="22"/>
      <c r="E401" s="52" t="s">
        <v>33</v>
      </c>
      <c r="F401" s="9">
        <v>1</v>
      </c>
      <c r="G401" s="107"/>
      <c r="H401" s="25">
        <f>ROUND(F401*G401,2)</f>
        <v>0</v>
      </c>
    </row>
    <row r="402" spans="1:8" x14ac:dyDescent="0.3">
      <c r="A402" s="9"/>
      <c r="B402" s="20"/>
      <c r="C402" s="21"/>
      <c r="D402" s="22"/>
      <c r="E402" s="52"/>
      <c r="F402" s="9"/>
      <c r="G402" s="107"/>
      <c r="H402" s="25"/>
    </row>
    <row r="403" spans="1:8" x14ac:dyDescent="0.3">
      <c r="A403" s="9"/>
      <c r="B403" s="20"/>
      <c r="C403" s="24" t="s">
        <v>1750</v>
      </c>
      <c r="D403" s="22"/>
      <c r="E403" s="52"/>
      <c r="F403" s="53"/>
      <c r="G403" s="107"/>
      <c r="H403" s="25"/>
    </row>
    <row r="404" spans="1:8" x14ac:dyDescent="0.3">
      <c r="A404" s="9"/>
      <c r="B404" s="20"/>
      <c r="C404" s="21"/>
      <c r="D404" s="22"/>
      <c r="E404" s="52"/>
      <c r="F404" s="9"/>
      <c r="G404" s="107"/>
      <c r="H404" s="25"/>
    </row>
    <row r="405" spans="1:8" x14ac:dyDescent="0.3">
      <c r="A405" s="9">
        <v>75</v>
      </c>
      <c r="B405" s="20"/>
      <c r="C405" s="21" t="s">
        <v>125</v>
      </c>
      <c r="D405" s="22"/>
      <c r="E405" s="52"/>
      <c r="F405" s="9"/>
      <c r="G405" s="107"/>
      <c r="H405" s="25"/>
    </row>
    <row r="406" spans="1:8" x14ac:dyDescent="0.3">
      <c r="A406" s="9"/>
      <c r="B406" s="20"/>
      <c r="C406" s="21"/>
      <c r="D406" s="22"/>
      <c r="E406" s="52"/>
      <c r="F406" s="9"/>
      <c r="G406" s="107"/>
      <c r="H406" s="25"/>
    </row>
    <row r="407" spans="1:8" ht="30" x14ac:dyDescent="0.3">
      <c r="A407" s="9"/>
      <c r="B407" s="20"/>
      <c r="C407" s="21" t="s">
        <v>32</v>
      </c>
      <c r="D407" s="22"/>
      <c r="E407" s="52" t="s">
        <v>33</v>
      </c>
      <c r="F407" s="9">
        <v>1</v>
      </c>
      <c r="G407" s="107"/>
      <c r="H407" s="25">
        <f>ROUND(F407*G407,2)</f>
        <v>0</v>
      </c>
    </row>
    <row r="408" spans="1:8" x14ac:dyDescent="0.3">
      <c r="A408" s="9"/>
      <c r="B408" s="20"/>
      <c r="C408" s="21"/>
      <c r="D408" s="22"/>
      <c r="E408" s="52"/>
      <c r="F408" s="9"/>
      <c r="G408" s="107"/>
      <c r="H408" s="25"/>
    </row>
    <row r="409" spans="1:8" ht="30" x14ac:dyDescent="0.3">
      <c r="A409" s="9">
        <v>76</v>
      </c>
      <c r="B409" s="20"/>
      <c r="C409" s="21" t="s">
        <v>1751</v>
      </c>
      <c r="D409" s="22"/>
      <c r="E409" s="52"/>
      <c r="F409" s="9"/>
      <c r="G409" s="107"/>
      <c r="H409" s="25"/>
    </row>
    <row r="410" spans="1:8" x14ac:dyDescent="0.3">
      <c r="A410" s="9"/>
      <c r="B410" s="20"/>
      <c r="C410" s="21"/>
      <c r="D410" s="22"/>
      <c r="E410" s="52"/>
      <c r="F410" s="9"/>
      <c r="G410" s="107"/>
      <c r="H410" s="25"/>
    </row>
    <row r="411" spans="1:8" ht="30" x14ac:dyDescent="0.3">
      <c r="A411" s="9"/>
      <c r="B411" s="20"/>
      <c r="C411" s="21" t="s">
        <v>32</v>
      </c>
      <c r="D411" s="22"/>
      <c r="E411" s="52" t="s">
        <v>33</v>
      </c>
      <c r="F411" s="9">
        <v>1</v>
      </c>
      <c r="G411" s="107"/>
      <c r="H411" s="25">
        <f>ROUND(F411*G411,2)</f>
        <v>0</v>
      </c>
    </row>
    <row r="412" spans="1:8" x14ac:dyDescent="0.3">
      <c r="A412" s="9"/>
      <c r="B412" s="20"/>
      <c r="C412" s="21"/>
      <c r="D412" s="22"/>
      <c r="E412" s="52"/>
      <c r="F412" s="9"/>
      <c r="G412" s="107"/>
      <c r="H412" s="25"/>
    </row>
    <row r="413" spans="1:8" x14ac:dyDescent="0.3">
      <c r="A413" s="9">
        <v>77</v>
      </c>
      <c r="B413" s="20"/>
      <c r="C413" s="21" t="s">
        <v>126</v>
      </c>
      <c r="D413" s="22"/>
      <c r="E413" s="52"/>
      <c r="F413" s="9"/>
      <c r="G413" s="107"/>
      <c r="H413" s="25"/>
    </row>
    <row r="414" spans="1:8" x14ac:dyDescent="0.3">
      <c r="A414" s="9"/>
      <c r="B414" s="20"/>
      <c r="C414" s="21"/>
      <c r="D414" s="22"/>
      <c r="E414" s="52"/>
      <c r="F414" s="9"/>
      <c r="G414" s="107"/>
      <c r="H414" s="25"/>
    </row>
    <row r="415" spans="1:8" ht="30" x14ac:dyDescent="0.3">
      <c r="A415" s="9"/>
      <c r="B415" s="20"/>
      <c r="C415" s="21" t="s">
        <v>32</v>
      </c>
      <c r="D415" s="22"/>
      <c r="E415" s="52" t="s">
        <v>33</v>
      </c>
      <c r="F415" s="9">
        <v>1</v>
      </c>
      <c r="G415" s="107"/>
      <c r="H415" s="25">
        <f>ROUND(F415*G415,2)</f>
        <v>0</v>
      </c>
    </row>
    <row r="416" spans="1:8" x14ac:dyDescent="0.3">
      <c r="A416" s="9"/>
      <c r="B416" s="20"/>
      <c r="C416" s="21"/>
      <c r="D416" s="22"/>
      <c r="E416" s="52"/>
      <c r="F416" s="9"/>
      <c r="G416" s="107"/>
      <c r="H416" s="25"/>
    </row>
    <row r="417" spans="1:8" x14ac:dyDescent="0.3">
      <c r="A417" s="9">
        <v>78</v>
      </c>
      <c r="B417" s="20"/>
      <c r="C417" s="21" t="s">
        <v>127</v>
      </c>
      <c r="D417" s="22"/>
      <c r="E417" s="52"/>
      <c r="F417" s="9"/>
      <c r="G417" s="107"/>
      <c r="H417" s="25"/>
    </row>
    <row r="418" spans="1:8" x14ac:dyDescent="0.3">
      <c r="A418" s="9"/>
      <c r="B418" s="20"/>
      <c r="C418" s="21"/>
      <c r="D418" s="22"/>
      <c r="E418" s="52"/>
      <c r="F418" s="9"/>
      <c r="G418" s="107"/>
      <c r="H418" s="25"/>
    </row>
    <row r="419" spans="1:8" ht="30" x14ac:dyDescent="0.3">
      <c r="A419" s="9"/>
      <c r="B419" s="20"/>
      <c r="C419" s="21" t="s">
        <v>32</v>
      </c>
      <c r="D419" s="22"/>
      <c r="E419" s="52" t="s">
        <v>33</v>
      </c>
      <c r="F419" s="9">
        <v>1</v>
      </c>
      <c r="G419" s="107"/>
      <c r="H419" s="25">
        <f>ROUND(F419*G419,2)</f>
        <v>0</v>
      </c>
    </row>
    <row r="420" spans="1:8" x14ac:dyDescent="0.3">
      <c r="A420" s="9"/>
      <c r="B420" s="20"/>
      <c r="C420" s="21"/>
      <c r="D420" s="22"/>
      <c r="E420" s="52"/>
      <c r="F420" s="9"/>
      <c r="G420" s="107"/>
      <c r="H420" s="25"/>
    </row>
    <row r="421" spans="1:8" x14ac:dyDescent="0.3">
      <c r="A421" s="9">
        <v>79</v>
      </c>
      <c r="B421" s="20"/>
      <c r="C421" s="21" t="s">
        <v>128</v>
      </c>
      <c r="D421" s="22"/>
      <c r="E421" s="52"/>
      <c r="F421" s="9"/>
      <c r="G421" s="107"/>
      <c r="H421" s="25"/>
    </row>
    <row r="422" spans="1:8" x14ac:dyDescent="0.3">
      <c r="A422" s="9"/>
      <c r="B422" s="20"/>
      <c r="C422" s="21"/>
      <c r="D422" s="22"/>
      <c r="E422" s="52"/>
      <c r="F422" s="9"/>
      <c r="G422" s="107"/>
      <c r="H422" s="25"/>
    </row>
    <row r="423" spans="1:8" ht="30" x14ac:dyDescent="0.3">
      <c r="A423" s="9"/>
      <c r="B423" s="20"/>
      <c r="C423" s="21" t="s">
        <v>32</v>
      </c>
      <c r="D423" s="22"/>
      <c r="E423" s="52" t="s">
        <v>33</v>
      </c>
      <c r="F423" s="9">
        <v>1</v>
      </c>
      <c r="G423" s="107"/>
      <c r="H423" s="25">
        <f>ROUND(F423*G423,2)</f>
        <v>0</v>
      </c>
    </row>
    <row r="424" spans="1:8" x14ac:dyDescent="0.3">
      <c r="A424" s="9"/>
      <c r="B424" s="20"/>
      <c r="C424" s="21"/>
      <c r="D424" s="22"/>
      <c r="E424" s="52"/>
      <c r="F424" s="9"/>
      <c r="G424" s="107"/>
      <c r="H424" s="25"/>
    </row>
    <row r="425" spans="1:8" x14ac:dyDescent="0.3">
      <c r="A425" s="9">
        <v>80</v>
      </c>
      <c r="B425" s="20"/>
      <c r="C425" s="21" t="s">
        <v>129</v>
      </c>
      <c r="D425" s="22"/>
      <c r="E425" s="52"/>
      <c r="F425" s="9"/>
      <c r="G425" s="107"/>
      <c r="H425" s="25"/>
    </row>
    <row r="426" spans="1:8" x14ac:dyDescent="0.3">
      <c r="A426" s="9"/>
      <c r="B426" s="20"/>
      <c r="C426" s="21"/>
      <c r="D426" s="22"/>
      <c r="E426" s="52"/>
      <c r="F426" s="9"/>
      <c r="G426" s="107"/>
      <c r="H426" s="25"/>
    </row>
    <row r="427" spans="1:8" ht="30" x14ac:dyDescent="0.3">
      <c r="A427" s="9"/>
      <c r="B427" s="20"/>
      <c r="C427" s="21" t="s">
        <v>32</v>
      </c>
      <c r="D427" s="22"/>
      <c r="E427" s="52" t="s">
        <v>33</v>
      </c>
      <c r="F427" s="9">
        <v>1</v>
      </c>
      <c r="G427" s="107"/>
      <c r="H427" s="25">
        <f>ROUND(F427*G427,2)</f>
        <v>0</v>
      </c>
    </row>
    <row r="428" spans="1:8" x14ac:dyDescent="0.3">
      <c r="A428" s="9"/>
      <c r="B428" s="20"/>
      <c r="C428" s="21"/>
      <c r="D428" s="22"/>
      <c r="E428" s="52"/>
      <c r="F428" s="9"/>
      <c r="G428" s="107"/>
      <c r="H428" s="25"/>
    </row>
    <row r="429" spans="1:8" ht="225" x14ac:dyDescent="0.3">
      <c r="A429" s="9">
        <v>81</v>
      </c>
      <c r="B429" s="20"/>
      <c r="C429" s="21" t="s">
        <v>130</v>
      </c>
      <c r="D429" s="22"/>
      <c r="E429" s="52"/>
      <c r="F429" s="9"/>
      <c r="G429" s="107"/>
      <c r="H429" s="25"/>
    </row>
    <row r="430" spans="1:8" x14ac:dyDescent="0.3">
      <c r="A430" s="9"/>
      <c r="B430" s="20"/>
      <c r="C430" s="21"/>
      <c r="D430" s="22"/>
      <c r="E430" s="52"/>
      <c r="F430" s="9"/>
      <c r="G430" s="107"/>
      <c r="H430" s="25"/>
    </row>
    <row r="431" spans="1:8" ht="30" x14ac:dyDescent="0.3">
      <c r="A431" s="9"/>
      <c r="B431" s="20"/>
      <c r="C431" s="21" t="s">
        <v>32</v>
      </c>
      <c r="D431" s="22"/>
      <c r="E431" s="52" t="s">
        <v>33</v>
      </c>
      <c r="F431" s="9">
        <v>1</v>
      </c>
      <c r="G431" s="107"/>
      <c r="H431" s="25">
        <f>ROUND(F431*G431,2)</f>
        <v>0</v>
      </c>
    </row>
    <row r="432" spans="1:8" x14ac:dyDescent="0.3">
      <c r="A432" s="9"/>
      <c r="B432" s="20"/>
      <c r="C432" s="21"/>
      <c r="D432" s="22"/>
      <c r="E432" s="52"/>
      <c r="F432" s="9"/>
      <c r="G432" s="107"/>
      <c r="H432" s="25"/>
    </row>
    <row r="433" spans="1:8" x14ac:dyDescent="0.3">
      <c r="A433" s="9">
        <v>82</v>
      </c>
      <c r="B433" s="20"/>
      <c r="C433" s="21" t="s">
        <v>131</v>
      </c>
      <c r="D433" s="22"/>
      <c r="E433" s="52"/>
      <c r="F433" s="9"/>
      <c r="G433" s="107"/>
      <c r="H433" s="25"/>
    </row>
    <row r="434" spans="1:8" x14ac:dyDescent="0.3">
      <c r="A434" s="9"/>
      <c r="B434" s="20"/>
      <c r="C434" s="21"/>
      <c r="D434" s="22"/>
      <c r="E434" s="52"/>
      <c r="F434" s="9"/>
      <c r="G434" s="107"/>
      <c r="H434" s="25"/>
    </row>
    <row r="435" spans="1:8" ht="30" x14ac:dyDescent="0.3">
      <c r="A435" s="9"/>
      <c r="B435" s="20"/>
      <c r="C435" s="21" t="s">
        <v>32</v>
      </c>
      <c r="D435" s="22"/>
      <c r="E435" s="52" t="s">
        <v>33</v>
      </c>
      <c r="F435" s="9">
        <v>1</v>
      </c>
      <c r="G435" s="107"/>
      <c r="H435" s="25">
        <f>ROUND(F435*G435,2)</f>
        <v>0</v>
      </c>
    </row>
    <row r="436" spans="1:8" x14ac:dyDescent="0.3">
      <c r="A436" s="9"/>
      <c r="B436" s="20"/>
      <c r="C436" s="21"/>
      <c r="D436" s="22"/>
      <c r="E436" s="52"/>
      <c r="F436" s="9"/>
      <c r="G436" s="107"/>
      <c r="H436" s="25"/>
    </row>
    <row r="437" spans="1:8" x14ac:dyDescent="0.3">
      <c r="A437" s="9">
        <v>83</v>
      </c>
      <c r="B437" s="20"/>
      <c r="C437" s="21" t="s">
        <v>132</v>
      </c>
      <c r="D437" s="22"/>
      <c r="E437" s="52"/>
      <c r="F437" s="9"/>
      <c r="G437" s="107"/>
      <c r="H437" s="25"/>
    </row>
    <row r="438" spans="1:8" x14ac:dyDescent="0.3">
      <c r="A438" s="9"/>
      <c r="B438" s="20"/>
      <c r="C438" s="21"/>
      <c r="D438" s="22"/>
      <c r="E438" s="52"/>
      <c r="F438" s="9"/>
      <c r="G438" s="107"/>
      <c r="H438" s="25"/>
    </row>
    <row r="439" spans="1:8" ht="30" x14ac:dyDescent="0.3">
      <c r="A439" s="9"/>
      <c r="B439" s="20"/>
      <c r="C439" s="21" t="s">
        <v>32</v>
      </c>
      <c r="D439" s="22"/>
      <c r="E439" s="52" t="s">
        <v>33</v>
      </c>
      <c r="F439" s="9">
        <v>1</v>
      </c>
      <c r="G439" s="107"/>
      <c r="H439" s="25">
        <f>ROUND(F439*G439,2)</f>
        <v>0</v>
      </c>
    </row>
    <row r="440" spans="1:8" x14ac:dyDescent="0.3">
      <c r="A440" s="9"/>
      <c r="B440" s="20"/>
      <c r="C440" s="21"/>
      <c r="D440" s="22"/>
      <c r="E440" s="52"/>
      <c r="F440" s="9"/>
      <c r="G440" s="107"/>
      <c r="H440" s="25"/>
    </row>
    <row r="441" spans="1:8" x14ac:dyDescent="0.3">
      <c r="A441" s="9">
        <v>84</v>
      </c>
      <c r="B441" s="20"/>
      <c r="C441" s="21" t="s">
        <v>133</v>
      </c>
      <c r="D441" s="22"/>
      <c r="E441" s="52"/>
      <c r="F441" s="9"/>
      <c r="G441" s="107"/>
      <c r="H441" s="25"/>
    </row>
    <row r="442" spans="1:8" x14ac:dyDescent="0.3">
      <c r="A442" s="9"/>
      <c r="B442" s="20"/>
      <c r="C442" s="21"/>
      <c r="D442" s="22"/>
      <c r="E442" s="52"/>
      <c r="F442" s="9"/>
      <c r="G442" s="107"/>
      <c r="H442" s="25"/>
    </row>
    <row r="443" spans="1:8" ht="30" x14ac:dyDescent="0.3">
      <c r="A443" s="9"/>
      <c r="B443" s="20"/>
      <c r="C443" s="21" t="s">
        <v>32</v>
      </c>
      <c r="D443" s="22"/>
      <c r="E443" s="52" t="s">
        <v>33</v>
      </c>
      <c r="F443" s="9">
        <v>1</v>
      </c>
      <c r="G443" s="107"/>
      <c r="H443" s="25">
        <f>ROUND(F443*G443,2)</f>
        <v>0</v>
      </c>
    </row>
    <row r="444" spans="1:8" x14ac:dyDescent="0.3">
      <c r="A444" s="9"/>
      <c r="B444" s="20"/>
      <c r="C444" s="21"/>
      <c r="D444" s="22"/>
      <c r="E444" s="52"/>
      <c r="F444" s="9"/>
      <c r="G444" s="107"/>
      <c r="H444" s="25"/>
    </row>
    <row r="445" spans="1:8" x14ac:dyDescent="0.3">
      <c r="A445" s="9">
        <v>85</v>
      </c>
      <c r="B445" s="20"/>
      <c r="C445" s="21" t="s">
        <v>134</v>
      </c>
      <c r="D445" s="22"/>
      <c r="E445" s="52"/>
      <c r="F445" s="9"/>
      <c r="G445" s="107"/>
      <c r="H445" s="25"/>
    </row>
    <row r="446" spans="1:8" x14ac:dyDescent="0.3">
      <c r="A446" s="9"/>
      <c r="B446" s="20"/>
      <c r="C446" s="21"/>
      <c r="D446" s="22"/>
      <c r="E446" s="52"/>
      <c r="F446" s="9"/>
      <c r="G446" s="107"/>
      <c r="H446" s="25"/>
    </row>
    <row r="447" spans="1:8" ht="30" x14ac:dyDescent="0.3">
      <c r="A447" s="9"/>
      <c r="B447" s="20"/>
      <c r="C447" s="21" t="s">
        <v>32</v>
      </c>
      <c r="D447" s="22"/>
      <c r="E447" s="52" t="s">
        <v>33</v>
      </c>
      <c r="F447" s="9">
        <v>1</v>
      </c>
      <c r="G447" s="107"/>
      <c r="H447" s="25">
        <f>ROUND(F447*G447,2)</f>
        <v>0</v>
      </c>
    </row>
    <row r="448" spans="1:8" x14ac:dyDescent="0.3">
      <c r="A448" s="9"/>
      <c r="B448" s="20"/>
      <c r="C448" s="21"/>
      <c r="D448" s="22"/>
      <c r="E448" s="52"/>
      <c r="F448" s="9"/>
      <c r="G448" s="107"/>
      <c r="H448" s="25"/>
    </row>
    <row r="449" spans="1:8" x14ac:dyDescent="0.3">
      <c r="A449" s="9"/>
      <c r="B449" s="20"/>
      <c r="C449" s="23" t="s">
        <v>135</v>
      </c>
      <c r="D449" s="22"/>
      <c r="E449" s="52"/>
      <c r="F449" s="53"/>
      <c r="G449" s="107"/>
      <c r="H449" s="25"/>
    </row>
    <row r="450" spans="1:8" x14ac:dyDescent="0.3">
      <c r="A450" s="9"/>
      <c r="B450" s="20"/>
      <c r="C450" s="21"/>
      <c r="D450" s="22"/>
      <c r="E450" s="52"/>
      <c r="F450" s="9"/>
      <c r="G450" s="107"/>
      <c r="H450" s="25"/>
    </row>
    <row r="451" spans="1:8" ht="360" x14ac:dyDescent="0.3">
      <c r="A451" s="9">
        <v>86</v>
      </c>
      <c r="B451" s="20"/>
      <c r="C451" s="21" t="s">
        <v>136</v>
      </c>
      <c r="D451" s="22"/>
      <c r="E451" s="52" t="s">
        <v>33</v>
      </c>
      <c r="F451" s="9">
        <v>1</v>
      </c>
      <c r="G451" s="107"/>
      <c r="H451" s="25">
        <f>ROUND(F451*G451,2)</f>
        <v>0</v>
      </c>
    </row>
    <row r="452" spans="1:8" x14ac:dyDescent="0.3">
      <c r="A452" s="9"/>
      <c r="B452" s="20"/>
      <c r="C452" s="21"/>
      <c r="D452" s="22"/>
      <c r="E452" s="52"/>
      <c r="F452" s="9"/>
      <c r="G452" s="107"/>
      <c r="H452" s="25"/>
    </row>
    <row r="453" spans="1:8" ht="90" x14ac:dyDescent="0.3">
      <c r="A453" s="9">
        <v>87</v>
      </c>
      <c r="B453" s="20"/>
      <c r="C453" s="21" t="s">
        <v>137</v>
      </c>
      <c r="D453" s="22"/>
      <c r="E453" s="52" t="s">
        <v>33</v>
      </c>
      <c r="F453" s="9">
        <v>1</v>
      </c>
      <c r="G453" s="107"/>
      <c r="H453" s="25">
        <f>ROUND(F453*G453,2)</f>
        <v>0</v>
      </c>
    </row>
    <row r="454" spans="1:8" x14ac:dyDescent="0.3">
      <c r="A454" s="9"/>
      <c r="B454" s="20"/>
      <c r="C454" s="21"/>
      <c r="D454" s="22"/>
      <c r="E454" s="52"/>
      <c r="F454" s="9"/>
      <c r="G454" s="107"/>
      <c r="H454" s="25"/>
    </row>
    <row r="455" spans="1:8" ht="75" x14ac:dyDescent="0.3">
      <c r="A455" s="9">
        <v>88</v>
      </c>
      <c r="B455" s="20"/>
      <c r="C455" s="21" t="s">
        <v>138</v>
      </c>
      <c r="D455" s="22"/>
      <c r="E455" s="52" t="s">
        <v>33</v>
      </c>
      <c r="F455" s="9">
        <v>1</v>
      </c>
      <c r="G455" s="107"/>
      <c r="H455" s="25">
        <f>ROUND(F455*G455,2)</f>
        <v>0</v>
      </c>
    </row>
    <row r="456" spans="1:8" x14ac:dyDescent="0.3">
      <c r="A456" s="9"/>
      <c r="B456" s="20"/>
      <c r="C456" s="21"/>
      <c r="D456" s="22"/>
      <c r="E456" s="52"/>
      <c r="F456" s="9"/>
      <c r="G456" s="107"/>
      <c r="H456" s="25"/>
    </row>
    <row r="457" spans="1:8" ht="210" x14ac:dyDescent="0.3">
      <c r="A457" s="9">
        <v>89</v>
      </c>
      <c r="B457" s="20"/>
      <c r="C457" s="21" t="s">
        <v>139</v>
      </c>
      <c r="D457" s="22"/>
      <c r="E457" s="52" t="s">
        <v>33</v>
      </c>
      <c r="F457" s="9">
        <v>1</v>
      </c>
      <c r="G457" s="107"/>
      <c r="H457" s="25">
        <f>ROUND(F457*G457,2)</f>
        <v>0</v>
      </c>
    </row>
    <row r="458" spans="1:8" x14ac:dyDescent="0.3">
      <c r="A458" s="9"/>
      <c r="B458" s="20"/>
      <c r="C458" s="21"/>
      <c r="D458" s="22"/>
      <c r="E458" s="52"/>
      <c r="F458" s="9"/>
      <c r="G458" s="107"/>
      <c r="H458" s="25"/>
    </row>
    <row r="459" spans="1:8" ht="150" x14ac:dyDescent="0.3">
      <c r="A459" s="9">
        <v>90</v>
      </c>
      <c r="B459" s="20"/>
      <c r="C459" s="21" t="s">
        <v>140</v>
      </c>
      <c r="D459" s="22"/>
      <c r="E459" s="52" t="s">
        <v>33</v>
      </c>
      <c r="F459" s="9">
        <v>1</v>
      </c>
      <c r="G459" s="107"/>
      <c r="H459" s="25">
        <f>ROUND(F459*G459,2)</f>
        <v>0</v>
      </c>
    </row>
    <row r="460" spans="1:8" x14ac:dyDescent="0.3">
      <c r="A460" s="9"/>
      <c r="B460" s="20"/>
      <c r="C460" s="21"/>
      <c r="D460" s="22"/>
      <c r="E460" s="52"/>
      <c r="F460" s="9"/>
      <c r="G460" s="107"/>
      <c r="H460" s="25"/>
    </row>
    <row r="461" spans="1:8" ht="45" x14ac:dyDescent="0.3">
      <c r="A461" s="9">
        <v>91</v>
      </c>
      <c r="B461" s="20"/>
      <c r="C461" s="21" t="s">
        <v>141</v>
      </c>
      <c r="D461" s="22"/>
      <c r="E461" s="52" t="s">
        <v>33</v>
      </c>
      <c r="F461" s="9">
        <v>1</v>
      </c>
      <c r="G461" s="107">
        <v>60000</v>
      </c>
      <c r="H461" s="25">
        <f>ROUND(F461*G461,2)</f>
        <v>60000</v>
      </c>
    </row>
    <row r="462" spans="1:8" x14ac:dyDescent="0.3">
      <c r="A462" s="9"/>
      <c r="B462" s="20"/>
      <c r="C462" s="21"/>
      <c r="D462" s="22"/>
      <c r="E462" s="52"/>
      <c r="F462" s="9"/>
      <c r="G462" s="107"/>
      <c r="H462" s="25"/>
    </row>
    <row r="463" spans="1:8" x14ac:dyDescent="0.3">
      <c r="A463" s="9"/>
      <c r="B463" s="20"/>
      <c r="C463" s="24" t="s">
        <v>142</v>
      </c>
      <c r="D463" s="22"/>
      <c r="E463" s="52"/>
      <c r="F463" s="53"/>
      <c r="G463" s="107"/>
      <c r="H463" s="25"/>
    </row>
    <row r="464" spans="1:8" x14ac:dyDescent="0.3">
      <c r="A464" s="9"/>
      <c r="B464" s="20"/>
      <c r="C464" s="21"/>
      <c r="D464" s="22"/>
      <c r="E464" s="52"/>
      <c r="F464" s="9"/>
      <c r="G464" s="107"/>
      <c r="H464" s="25"/>
    </row>
    <row r="465" spans="1:8" ht="30" x14ac:dyDescent="0.3">
      <c r="A465" s="9">
        <v>92</v>
      </c>
      <c r="B465" s="20"/>
      <c r="C465" s="21" t="s">
        <v>143</v>
      </c>
      <c r="D465" s="22"/>
      <c r="E465" s="52" t="s">
        <v>33</v>
      </c>
      <c r="F465" s="9">
        <v>1</v>
      </c>
      <c r="G465" s="107"/>
      <c r="H465" s="25">
        <f>ROUND(F465*G465,2)</f>
        <v>0</v>
      </c>
    </row>
    <row r="466" spans="1:8" x14ac:dyDescent="0.3">
      <c r="A466" s="9"/>
      <c r="B466" s="20"/>
      <c r="C466" s="21"/>
      <c r="D466" s="22"/>
      <c r="E466" s="52"/>
      <c r="F466" s="9"/>
      <c r="G466" s="107"/>
      <c r="H466" s="25"/>
    </row>
    <row r="467" spans="1:8" ht="30" x14ac:dyDescent="0.3">
      <c r="A467" s="9">
        <v>93</v>
      </c>
      <c r="B467" s="20"/>
      <c r="C467" s="21" t="s">
        <v>144</v>
      </c>
      <c r="D467" s="22"/>
      <c r="E467" s="52" t="s">
        <v>33</v>
      </c>
      <c r="F467" s="9">
        <v>1</v>
      </c>
      <c r="G467" s="107"/>
      <c r="H467" s="25">
        <f>ROUND(F467*G467,2)</f>
        <v>0</v>
      </c>
    </row>
    <row r="468" spans="1:8" x14ac:dyDescent="0.3">
      <c r="A468" s="9"/>
      <c r="B468" s="20"/>
      <c r="C468" s="21"/>
      <c r="D468" s="22"/>
      <c r="E468" s="52"/>
      <c r="F468" s="9"/>
      <c r="G468" s="107"/>
      <c r="H468" s="25"/>
    </row>
    <row r="469" spans="1:8" ht="30" x14ac:dyDescent="0.3">
      <c r="A469" s="9">
        <v>94</v>
      </c>
      <c r="B469" s="20"/>
      <c r="C469" s="21" t="s">
        <v>145</v>
      </c>
      <c r="D469" s="22"/>
      <c r="E469" s="52" t="s">
        <v>33</v>
      </c>
      <c r="F469" s="9">
        <v>1</v>
      </c>
      <c r="G469" s="107"/>
      <c r="H469" s="25">
        <f>ROUND(F469*G469,2)</f>
        <v>0</v>
      </c>
    </row>
    <row r="470" spans="1:8" x14ac:dyDescent="0.3">
      <c r="A470" s="9"/>
      <c r="B470" s="20"/>
      <c r="C470" s="21"/>
      <c r="D470" s="22"/>
      <c r="E470" s="52"/>
      <c r="F470" s="9"/>
      <c r="G470" s="107"/>
      <c r="H470" s="25"/>
    </row>
    <row r="471" spans="1:8" ht="30" x14ac:dyDescent="0.3">
      <c r="A471" s="9">
        <v>95</v>
      </c>
      <c r="B471" s="20"/>
      <c r="C471" s="21" t="s">
        <v>146</v>
      </c>
      <c r="D471" s="22"/>
      <c r="E471" s="52" t="s">
        <v>33</v>
      </c>
      <c r="F471" s="9">
        <v>1</v>
      </c>
      <c r="G471" s="107"/>
      <c r="H471" s="25">
        <f>ROUND(F471*G471,2)</f>
        <v>0</v>
      </c>
    </row>
    <row r="472" spans="1:8" x14ac:dyDescent="0.3">
      <c r="A472" s="9"/>
      <c r="B472" s="20"/>
      <c r="C472" s="21"/>
      <c r="D472" s="22"/>
      <c r="E472" s="52"/>
      <c r="F472" s="9"/>
      <c r="G472" s="107"/>
      <c r="H472" s="25"/>
    </row>
    <row r="473" spans="1:8" x14ac:dyDescent="0.3">
      <c r="A473" s="9"/>
      <c r="B473" s="20"/>
      <c r="C473" s="24" t="s">
        <v>147</v>
      </c>
      <c r="D473" s="22"/>
      <c r="E473" s="52"/>
      <c r="F473" s="53"/>
      <c r="G473" s="107"/>
      <c r="H473" s="25"/>
    </row>
    <row r="474" spans="1:8" x14ac:dyDescent="0.3">
      <c r="A474" s="9"/>
      <c r="B474" s="20"/>
      <c r="C474" s="21"/>
      <c r="D474" s="22"/>
      <c r="E474" s="52"/>
      <c r="F474" s="9"/>
      <c r="G474" s="107"/>
      <c r="H474" s="25"/>
    </row>
    <row r="475" spans="1:8" ht="45" x14ac:dyDescent="0.3">
      <c r="A475" s="9"/>
      <c r="B475" s="20"/>
      <c r="C475" s="21" t="s">
        <v>148</v>
      </c>
      <c r="D475" s="22"/>
      <c r="E475" s="52"/>
      <c r="F475" s="53"/>
      <c r="G475" s="107"/>
      <c r="H475" s="25"/>
    </row>
    <row r="476" spans="1:8" x14ac:dyDescent="0.3">
      <c r="A476" s="9"/>
      <c r="B476" s="20"/>
      <c r="C476" s="21"/>
      <c r="D476" s="22"/>
      <c r="E476" s="52"/>
      <c r="F476" s="53"/>
      <c r="G476" s="107"/>
      <c r="H476" s="25"/>
    </row>
    <row r="477" spans="1:8" ht="15.75" thickBot="1" x14ac:dyDescent="0.35">
      <c r="A477" s="47"/>
      <c r="B477" s="48"/>
      <c r="C477" s="49" t="s">
        <v>1806</v>
      </c>
      <c r="D477" s="50"/>
      <c r="E477" s="54"/>
      <c r="F477" s="54"/>
      <c r="G477" s="108"/>
      <c r="H477" s="51">
        <f>SUM(H2:H476)</f>
        <v>60000</v>
      </c>
    </row>
  </sheetData>
  <pageMargins left="0.7" right="0.7" top="0.75" bottom="0.75" header="0.3" footer="0.3"/>
  <pageSetup paperSize="9" scale="7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69431-53B0-4A8D-99F4-AC6CBC12BFAF}">
  <sheetPr>
    <pageSetUpPr fitToPage="1"/>
  </sheetPr>
  <dimension ref="A1:I1431"/>
  <sheetViews>
    <sheetView view="pageBreakPreview" topLeftCell="A1407" zoomScale="85" zoomScaleNormal="85" zoomScaleSheetLayoutView="85" workbookViewId="0">
      <selection activeCell="H1431" sqref="H1431"/>
    </sheetView>
  </sheetViews>
  <sheetFormatPr defaultRowHeight="15" outlineLevelRow="1" x14ac:dyDescent="0.3"/>
  <cols>
    <col min="1" max="1" width="9.140625" style="18"/>
    <col min="2" max="2" width="2.7109375" style="8" customWidth="1"/>
    <col min="3" max="3" width="56.28515625" style="8" customWidth="1"/>
    <col min="4" max="4" width="2.7109375" style="8" customWidth="1"/>
    <col min="5" max="5" width="9.140625" style="18"/>
    <col min="6" max="6" width="10.140625" style="18" bestFit="1" customWidth="1"/>
    <col min="7" max="8" width="18.7109375" style="8" customWidth="1"/>
    <col min="9" max="9" width="9.140625" style="89"/>
    <col min="10" max="16384" width="9.140625" style="8"/>
  </cols>
  <sheetData>
    <row r="1" spans="1:8" x14ac:dyDescent="0.3">
      <c r="A1" s="37" t="s">
        <v>0</v>
      </c>
      <c r="B1" s="38"/>
      <c r="C1" s="60" t="s">
        <v>1</v>
      </c>
      <c r="D1" s="39"/>
      <c r="E1" s="44" t="s">
        <v>2</v>
      </c>
      <c r="F1" s="37" t="s">
        <v>3</v>
      </c>
      <c r="G1" s="45" t="s">
        <v>4</v>
      </c>
      <c r="H1" s="45" t="s">
        <v>5</v>
      </c>
    </row>
    <row r="2" spans="1:8" x14ac:dyDescent="0.3">
      <c r="A2" s="9"/>
      <c r="B2" s="10"/>
      <c r="C2" s="11"/>
      <c r="D2" s="12"/>
      <c r="E2" s="52"/>
      <c r="F2" s="9"/>
      <c r="G2" s="62"/>
      <c r="H2" s="62"/>
    </row>
    <row r="3" spans="1:8" x14ac:dyDescent="0.3">
      <c r="A3" s="9"/>
      <c r="B3" s="10"/>
      <c r="C3" s="15" t="s">
        <v>1836</v>
      </c>
      <c r="D3" s="12"/>
      <c r="E3" s="52"/>
      <c r="F3" s="53"/>
      <c r="G3" s="62"/>
      <c r="H3" s="62"/>
    </row>
    <row r="4" spans="1:8" x14ac:dyDescent="0.3">
      <c r="A4" s="9"/>
      <c r="B4" s="10"/>
      <c r="C4" s="11"/>
      <c r="D4" s="12"/>
      <c r="E4" s="52"/>
      <c r="F4" s="9"/>
      <c r="G4" s="62"/>
      <c r="H4" s="62"/>
    </row>
    <row r="5" spans="1:8" x14ac:dyDescent="0.3">
      <c r="A5" s="9"/>
      <c r="B5" s="10"/>
      <c r="C5" s="15" t="s">
        <v>6</v>
      </c>
      <c r="D5" s="12"/>
      <c r="E5" s="52"/>
      <c r="F5" s="53"/>
      <c r="G5" s="62"/>
      <c r="H5" s="62"/>
    </row>
    <row r="6" spans="1:8" x14ac:dyDescent="0.3">
      <c r="A6" s="9"/>
      <c r="B6" s="10"/>
      <c r="C6" s="11"/>
      <c r="D6" s="12"/>
      <c r="E6" s="52"/>
      <c r="F6" s="9"/>
      <c r="G6" s="62"/>
      <c r="H6" s="62"/>
    </row>
    <row r="7" spans="1:8" outlineLevel="1" x14ac:dyDescent="0.3">
      <c r="A7" s="9"/>
      <c r="B7" s="10"/>
      <c r="C7" s="15" t="s">
        <v>150</v>
      </c>
      <c r="D7" s="12"/>
      <c r="E7" s="52"/>
      <c r="F7" s="53"/>
      <c r="G7" s="62"/>
      <c r="H7" s="62"/>
    </row>
    <row r="8" spans="1:8" outlineLevel="1" x14ac:dyDescent="0.3">
      <c r="A8" s="9"/>
      <c r="B8" s="10"/>
      <c r="C8" s="11"/>
      <c r="D8" s="12"/>
      <c r="E8" s="52"/>
      <c r="F8" s="9"/>
      <c r="G8" s="62"/>
      <c r="H8" s="62"/>
    </row>
    <row r="9" spans="1:8" outlineLevel="1" x14ac:dyDescent="0.3">
      <c r="A9" s="9"/>
      <c r="B9" s="10"/>
      <c r="C9" s="15" t="s">
        <v>151</v>
      </c>
      <c r="D9" s="12"/>
      <c r="E9" s="52"/>
      <c r="F9" s="53"/>
      <c r="G9" s="62"/>
      <c r="H9" s="62"/>
    </row>
    <row r="10" spans="1:8" outlineLevel="1" x14ac:dyDescent="0.3">
      <c r="A10" s="9"/>
      <c r="B10" s="10"/>
      <c r="C10" s="11"/>
      <c r="D10" s="12"/>
      <c r="E10" s="52"/>
      <c r="F10" s="9"/>
      <c r="G10" s="62"/>
      <c r="H10" s="62"/>
    </row>
    <row r="11" spans="1:8" outlineLevel="1" x14ac:dyDescent="0.3">
      <c r="A11" s="9"/>
      <c r="B11" s="10"/>
      <c r="C11" s="15" t="s">
        <v>152</v>
      </c>
      <c r="D11" s="12"/>
      <c r="E11" s="52"/>
      <c r="F11" s="53"/>
      <c r="G11" s="62"/>
      <c r="H11" s="62"/>
    </row>
    <row r="12" spans="1:8" outlineLevel="1" x14ac:dyDescent="0.3">
      <c r="A12" s="9"/>
      <c r="B12" s="10"/>
      <c r="C12" s="11"/>
      <c r="D12" s="12"/>
      <c r="E12" s="52"/>
      <c r="F12" s="9"/>
      <c r="G12" s="62"/>
      <c r="H12" s="62"/>
    </row>
    <row r="13" spans="1:8" outlineLevel="1" x14ac:dyDescent="0.3">
      <c r="A13" s="9"/>
      <c r="B13" s="10"/>
      <c r="C13" s="17" t="s">
        <v>153</v>
      </c>
      <c r="D13" s="12"/>
      <c r="E13" s="52"/>
      <c r="F13" s="53"/>
      <c r="G13" s="62"/>
      <c r="H13" s="62"/>
    </row>
    <row r="14" spans="1:8" outlineLevel="1" x14ac:dyDescent="0.3">
      <c r="A14" s="9"/>
      <c r="B14" s="10"/>
      <c r="C14" s="11"/>
      <c r="D14" s="12"/>
      <c r="E14" s="52"/>
      <c r="F14" s="9"/>
      <c r="G14" s="62"/>
      <c r="H14" s="62"/>
    </row>
    <row r="15" spans="1:8" outlineLevel="1" x14ac:dyDescent="0.3">
      <c r="A15" s="9">
        <v>1</v>
      </c>
      <c r="B15" s="10"/>
      <c r="C15" s="11" t="s">
        <v>154</v>
      </c>
      <c r="D15" s="12"/>
      <c r="E15" s="52" t="s">
        <v>1752</v>
      </c>
      <c r="F15" s="9">
        <v>168</v>
      </c>
      <c r="G15" s="62"/>
      <c r="H15" s="62">
        <f>ROUND(F15*G15,2)</f>
        <v>0</v>
      </c>
    </row>
    <row r="16" spans="1:8" outlineLevel="1" x14ac:dyDescent="0.3">
      <c r="A16" s="9"/>
      <c r="B16" s="10"/>
      <c r="C16" s="11"/>
      <c r="D16" s="12"/>
      <c r="E16" s="52"/>
      <c r="F16" s="9"/>
      <c r="G16" s="62"/>
      <c r="H16" s="62"/>
    </row>
    <row r="17" spans="1:8" outlineLevel="1" x14ac:dyDescent="0.3">
      <c r="A17" s="9">
        <v>2</v>
      </c>
      <c r="B17" s="10"/>
      <c r="C17" s="11" t="s">
        <v>155</v>
      </c>
      <c r="D17" s="12"/>
      <c r="E17" s="52" t="s">
        <v>1752</v>
      </c>
      <c r="F17" s="9">
        <v>114</v>
      </c>
      <c r="G17" s="62"/>
      <c r="H17" s="62">
        <f>ROUND(F17*G17,2)</f>
        <v>0</v>
      </c>
    </row>
    <row r="18" spans="1:8" outlineLevel="1" x14ac:dyDescent="0.3">
      <c r="A18" s="9"/>
      <c r="B18" s="10"/>
      <c r="C18" s="11"/>
      <c r="D18" s="12"/>
      <c r="E18" s="52"/>
      <c r="F18" s="9"/>
      <c r="G18" s="62"/>
      <c r="H18" s="62"/>
    </row>
    <row r="19" spans="1:8" ht="30" outlineLevel="1" x14ac:dyDescent="0.3">
      <c r="A19" s="9"/>
      <c r="B19" s="10"/>
      <c r="C19" s="17" t="s">
        <v>156</v>
      </c>
      <c r="D19" s="12"/>
      <c r="E19" s="52"/>
      <c r="F19" s="53"/>
      <c r="G19" s="62"/>
      <c r="H19" s="62"/>
    </row>
    <row r="20" spans="1:8" outlineLevel="1" x14ac:dyDescent="0.3">
      <c r="A20" s="9"/>
      <c r="B20" s="10"/>
      <c r="C20" s="11"/>
      <c r="D20" s="12"/>
      <c r="E20" s="52"/>
      <c r="F20" s="9"/>
      <c r="G20" s="62"/>
      <c r="H20" s="62"/>
    </row>
    <row r="21" spans="1:8" outlineLevel="1" x14ac:dyDescent="0.3">
      <c r="A21" s="9">
        <v>3</v>
      </c>
      <c r="B21" s="10"/>
      <c r="C21" s="11" t="s">
        <v>157</v>
      </c>
      <c r="D21" s="12"/>
      <c r="E21" s="52" t="s">
        <v>158</v>
      </c>
      <c r="F21" s="9">
        <v>15</v>
      </c>
      <c r="G21" s="62"/>
      <c r="H21" s="62">
        <f>ROUND(F21*G21,2)</f>
        <v>0</v>
      </c>
    </row>
    <row r="22" spans="1:8" outlineLevel="1" x14ac:dyDescent="0.3">
      <c r="A22" s="9"/>
      <c r="B22" s="10"/>
      <c r="C22" s="11"/>
      <c r="D22" s="12"/>
      <c r="E22" s="52"/>
      <c r="F22" s="9"/>
      <c r="G22" s="62"/>
      <c r="H22" s="62"/>
    </row>
    <row r="23" spans="1:8" ht="30" outlineLevel="1" x14ac:dyDescent="0.3">
      <c r="A23" s="9">
        <v>4</v>
      </c>
      <c r="B23" s="10"/>
      <c r="C23" s="11" t="s">
        <v>159</v>
      </c>
      <c r="D23" s="12"/>
      <c r="E23" s="52" t="s">
        <v>158</v>
      </c>
      <c r="F23" s="9">
        <v>5</v>
      </c>
      <c r="G23" s="62"/>
      <c r="H23" s="62">
        <f>ROUND(F23*G23,2)</f>
        <v>0</v>
      </c>
    </row>
    <row r="24" spans="1:8" outlineLevel="1" x14ac:dyDescent="0.3">
      <c r="A24" s="9"/>
      <c r="B24" s="10"/>
      <c r="C24" s="11"/>
      <c r="D24" s="12"/>
      <c r="E24" s="52"/>
      <c r="F24" s="9"/>
      <c r="G24" s="62"/>
      <c r="H24" s="62"/>
    </row>
    <row r="25" spans="1:8" ht="105" outlineLevel="1" x14ac:dyDescent="0.3">
      <c r="A25" s="9"/>
      <c r="B25" s="10"/>
      <c r="C25" s="17" t="s">
        <v>160</v>
      </c>
      <c r="D25" s="12"/>
      <c r="E25" s="52"/>
      <c r="F25" s="53"/>
      <c r="G25" s="62"/>
      <c r="H25" s="62"/>
    </row>
    <row r="26" spans="1:8" outlineLevel="1" x14ac:dyDescent="0.3">
      <c r="A26" s="9"/>
      <c r="B26" s="10"/>
      <c r="C26" s="11"/>
      <c r="D26" s="12"/>
      <c r="E26" s="52"/>
      <c r="F26" s="9"/>
      <c r="G26" s="62"/>
      <c r="H26" s="62"/>
    </row>
    <row r="27" spans="1:8" outlineLevel="1" x14ac:dyDescent="0.3">
      <c r="A27" s="9">
        <v>5</v>
      </c>
      <c r="B27" s="10"/>
      <c r="C27" s="11" t="s">
        <v>157</v>
      </c>
      <c r="D27" s="12"/>
      <c r="E27" s="52" t="s">
        <v>158</v>
      </c>
      <c r="F27" s="9">
        <v>7</v>
      </c>
      <c r="G27" s="62"/>
      <c r="H27" s="62">
        <f>ROUND(F27*G27,2)</f>
        <v>0</v>
      </c>
    </row>
    <row r="28" spans="1:8" outlineLevel="1" x14ac:dyDescent="0.3">
      <c r="A28" s="9"/>
      <c r="B28" s="10"/>
      <c r="C28" s="11"/>
      <c r="D28" s="12"/>
      <c r="E28" s="52"/>
      <c r="F28" s="9"/>
      <c r="G28" s="62"/>
      <c r="H28" s="62"/>
    </row>
    <row r="29" spans="1:8" outlineLevel="1" x14ac:dyDescent="0.3">
      <c r="A29" s="9">
        <v>6</v>
      </c>
      <c r="B29" s="10"/>
      <c r="C29" s="11" t="s">
        <v>161</v>
      </c>
      <c r="D29" s="12"/>
      <c r="E29" s="52" t="s">
        <v>158</v>
      </c>
      <c r="F29" s="9">
        <v>9</v>
      </c>
      <c r="G29" s="62"/>
      <c r="H29" s="62">
        <f>ROUND(F29*G29,2)</f>
        <v>0</v>
      </c>
    </row>
    <row r="30" spans="1:8" outlineLevel="1" x14ac:dyDescent="0.3">
      <c r="A30" s="9"/>
      <c r="B30" s="10"/>
      <c r="C30" s="11"/>
      <c r="D30" s="12"/>
      <c r="E30" s="52"/>
      <c r="F30" s="9"/>
      <c r="G30" s="62"/>
      <c r="H30" s="62"/>
    </row>
    <row r="31" spans="1:8" ht="30" outlineLevel="1" x14ac:dyDescent="0.3">
      <c r="A31" s="9">
        <v>7</v>
      </c>
      <c r="B31" s="10"/>
      <c r="C31" s="11" t="s">
        <v>162</v>
      </c>
      <c r="D31" s="12"/>
      <c r="E31" s="52" t="s">
        <v>158</v>
      </c>
      <c r="F31" s="9">
        <v>6</v>
      </c>
      <c r="G31" s="62"/>
      <c r="H31" s="62">
        <f>ROUND(F31*G31,2)</f>
        <v>0</v>
      </c>
    </row>
    <row r="32" spans="1:8" outlineLevel="1" x14ac:dyDescent="0.3">
      <c r="A32" s="9"/>
      <c r="B32" s="10"/>
      <c r="C32" s="11"/>
      <c r="D32" s="12"/>
      <c r="E32" s="52"/>
      <c r="F32" s="9"/>
      <c r="G32" s="62"/>
      <c r="H32" s="62"/>
    </row>
    <row r="33" spans="1:8" ht="30" outlineLevel="1" x14ac:dyDescent="0.3">
      <c r="A33" s="9">
        <v>8</v>
      </c>
      <c r="B33" s="10"/>
      <c r="C33" s="11" t="s">
        <v>163</v>
      </c>
      <c r="D33" s="12"/>
      <c r="E33" s="52" t="s">
        <v>158</v>
      </c>
      <c r="F33" s="9">
        <v>2</v>
      </c>
      <c r="G33" s="62"/>
      <c r="H33" s="62">
        <f>ROUND(F33*G33,2)</f>
        <v>0</v>
      </c>
    </row>
    <row r="34" spans="1:8" outlineLevel="1" x14ac:dyDescent="0.3">
      <c r="A34" s="9"/>
      <c r="B34" s="10"/>
      <c r="C34" s="11"/>
      <c r="D34" s="12"/>
      <c r="E34" s="52"/>
      <c r="F34" s="9"/>
      <c r="G34" s="62"/>
      <c r="H34" s="62"/>
    </row>
    <row r="35" spans="1:8" outlineLevel="1" x14ac:dyDescent="0.3">
      <c r="A35" s="9"/>
      <c r="B35" s="10"/>
      <c r="C35" s="17" t="s">
        <v>164</v>
      </c>
      <c r="D35" s="12"/>
      <c r="E35" s="52"/>
      <c r="F35" s="53"/>
      <c r="G35" s="62"/>
      <c r="H35" s="62"/>
    </row>
    <row r="36" spans="1:8" outlineLevel="1" x14ac:dyDescent="0.3">
      <c r="A36" s="9"/>
      <c r="B36" s="10"/>
      <c r="C36" s="11"/>
      <c r="D36" s="12"/>
      <c r="E36" s="52"/>
      <c r="F36" s="9"/>
      <c r="G36" s="62"/>
      <c r="H36" s="62"/>
    </row>
    <row r="37" spans="1:8" ht="30" outlineLevel="1" x14ac:dyDescent="0.3">
      <c r="A37" s="9">
        <v>9</v>
      </c>
      <c r="B37" s="10"/>
      <c r="C37" s="11" t="s">
        <v>165</v>
      </c>
      <c r="D37" s="12"/>
      <c r="E37" s="52" t="s">
        <v>1752</v>
      </c>
      <c r="F37" s="9">
        <v>531</v>
      </c>
      <c r="G37" s="62"/>
      <c r="H37" s="62">
        <f>ROUND(F37*G37,2)</f>
        <v>0</v>
      </c>
    </row>
    <row r="38" spans="1:8" outlineLevel="1" x14ac:dyDescent="0.3">
      <c r="A38" s="9"/>
      <c r="B38" s="10"/>
      <c r="C38" s="11"/>
      <c r="D38" s="12"/>
      <c r="E38" s="52"/>
      <c r="F38" s="9"/>
      <c r="G38" s="62"/>
      <c r="H38" s="62"/>
    </row>
    <row r="39" spans="1:8" ht="30" outlineLevel="1" x14ac:dyDescent="0.3">
      <c r="A39" s="9">
        <v>10</v>
      </c>
      <c r="B39" s="10"/>
      <c r="C39" s="11" t="s">
        <v>166</v>
      </c>
      <c r="D39" s="12"/>
      <c r="E39" s="52" t="s">
        <v>167</v>
      </c>
      <c r="F39" s="9">
        <v>301</v>
      </c>
      <c r="G39" s="62"/>
      <c r="H39" s="62">
        <f>ROUND(F39*G39,2)</f>
        <v>0</v>
      </c>
    </row>
    <row r="40" spans="1:8" outlineLevel="1" x14ac:dyDescent="0.3">
      <c r="A40" s="9"/>
      <c r="B40" s="10"/>
      <c r="C40" s="11"/>
      <c r="D40" s="12"/>
      <c r="E40" s="52"/>
      <c r="F40" s="9"/>
      <c r="G40" s="62"/>
      <c r="H40" s="62"/>
    </row>
    <row r="41" spans="1:8" ht="45" outlineLevel="1" x14ac:dyDescent="0.3">
      <c r="A41" s="9"/>
      <c r="B41" s="10"/>
      <c r="C41" s="17" t="s">
        <v>168</v>
      </c>
      <c r="D41" s="12"/>
      <c r="E41" s="52"/>
      <c r="F41" s="53"/>
      <c r="G41" s="62"/>
      <c r="H41" s="62"/>
    </row>
    <row r="42" spans="1:8" outlineLevel="1" x14ac:dyDescent="0.3">
      <c r="A42" s="9"/>
      <c r="B42" s="10"/>
      <c r="C42" s="11"/>
      <c r="D42" s="12"/>
      <c r="E42" s="52"/>
      <c r="F42" s="9"/>
      <c r="G42" s="62"/>
      <c r="H42" s="62"/>
    </row>
    <row r="43" spans="1:8" outlineLevel="1" x14ac:dyDescent="0.3">
      <c r="A43" s="9">
        <v>11</v>
      </c>
      <c r="B43" s="10"/>
      <c r="C43" s="11" t="s">
        <v>169</v>
      </c>
      <c r="D43" s="12"/>
      <c r="E43" s="52" t="s">
        <v>1752</v>
      </c>
      <c r="F43" s="9">
        <v>365</v>
      </c>
      <c r="G43" s="62"/>
      <c r="H43" s="62">
        <f>ROUND(F43*G43,2)</f>
        <v>0</v>
      </c>
    </row>
    <row r="44" spans="1:8" outlineLevel="1" x14ac:dyDescent="0.3">
      <c r="A44" s="9"/>
      <c r="B44" s="10"/>
      <c r="C44" s="11"/>
      <c r="D44" s="12"/>
      <c r="E44" s="52"/>
      <c r="F44" s="9"/>
      <c r="G44" s="62"/>
      <c r="H44" s="62"/>
    </row>
    <row r="45" spans="1:8" outlineLevel="1" x14ac:dyDescent="0.3">
      <c r="A45" s="9">
        <v>12</v>
      </c>
      <c r="B45" s="10"/>
      <c r="C45" s="11" t="s">
        <v>170</v>
      </c>
      <c r="D45" s="12"/>
      <c r="E45" s="52" t="s">
        <v>1752</v>
      </c>
      <c r="F45" s="9">
        <v>575</v>
      </c>
      <c r="G45" s="62"/>
      <c r="H45" s="62">
        <f>ROUND(F45*G45,2)</f>
        <v>0</v>
      </c>
    </row>
    <row r="46" spans="1:8" outlineLevel="1" x14ac:dyDescent="0.3">
      <c r="A46" s="9"/>
      <c r="B46" s="10"/>
      <c r="C46" s="11"/>
      <c r="D46" s="12"/>
      <c r="E46" s="52"/>
      <c r="F46" s="9"/>
      <c r="G46" s="62"/>
      <c r="H46" s="62"/>
    </row>
    <row r="47" spans="1:8" ht="60" outlineLevel="1" x14ac:dyDescent="0.3">
      <c r="A47" s="9"/>
      <c r="B47" s="10"/>
      <c r="C47" s="17" t="s">
        <v>171</v>
      </c>
      <c r="D47" s="12"/>
      <c r="E47" s="52"/>
      <c r="F47" s="53"/>
      <c r="G47" s="62"/>
      <c r="H47" s="62"/>
    </row>
    <row r="48" spans="1:8" outlineLevel="1" x14ac:dyDescent="0.3">
      <c r="A48" s="9"/>
      <c r="B48" s="10"/>
      <c r="C48" s="11"/>
      <c r="D48" s="12"/>
      <c r="E48" s="52"/>
      <c r="F48" s="9"/>
      <c r="G48" s="62"/>
      <c r="H48" s="62"/>
    </row>
    <row r="49" spans="1:8" outlineLevel="1" x14ac:dyDescent="0.3">
      <c r="A49" s="9">
        <v>13</v>
      </c>
      <c r="B49" s="10"/>
      <c r="C49" s="11" t="s">
        <v>172</v>
      </c>
      <c r="D49" s="12"/>
      <c r="E49" s="52" t="s">
        <v>1752</v>
      </c>
      <c r="F49" s="9">
        <v>14</v>
      </c>
      <c r="G49" s="62"/>
      <c r="H49" s="62">
        <f>ROUND(F49*G49,2)</f>
        <v>0</v>
      </c>
    </row>
    <row r="50" spans="1:8" outlineLevel="1" x14ac:dyDescent="0.3">
      <c r="A50" s="9"/>
      <c r="B50" s="10"/>
      <c r="C50" s="11"/>
      <c r="D50" s="12"/>
      <c r="E50" s="52"/>
      <c r="F50" s="9"/>
      <c r="G50" s="62"/>
      <c r="H50" s="62"/>
    </row>
    <row r="51" spans="1:8" outlineLevel="1" x14ac:dyDescent="0.3">
      <c r="A51" s="9">
        <v>14</v>
      </c>
      <c r="B51" s="10"/>
      <c r="C51" s="11" t="s">
        <v>173</v>
      </c>
      <c r="D51" s="12"/>
      <c r="E51" s="52" t="s">
        <v>1752</v>
      </c>
      <c r="F51" s="9">
        <v>369</v>
      </c>
      <c r="G51" s="62"/>
      <c r="H51" s="62">
        <f>ROUND(F51*G51,2)</f>
        <v>0</v>
      </c>
    </row>
    <row r="52" spans="1:8" outlineLevel="1" x14ac:dyDescent="0.3">
      <c r="A52" s="9"/>
      <c r="B52" s="10"/>
      <c r="C52" s="11"/>
      <c r="D52" s="12"/>
      <c r="E52" s="52"/>
      <c r="F52" s="9"/>
      <c r="G52" s="62"/>
      <c r="H52" s="62"/>
    </row>
    <row r="53" spans="1:8" ht="60" outlineLevel="1" x14ac:dyDescent="0.3">
      <c r="A53" s="9"/>
      <c r="B53" s="10"/>
      <c r="C53" s="17" t="s">
        <v>174</v>
      </c>
      <c r="D53" s="12"/>
      <c r="E53" s="52"/>
      <c r="F53" s="53"/>
      <c r="G53" s="62"/>
      <c r="H53" s="62"/>
    </row>
    <row r="54" spans="1:8" outlineLevel="1" x14ac:dyDescent="0.3">
      <c r="A54" s="9"/>
      <c r="B54" s="10"/>
      <c r="C54" s="11"/>
      <c r="D54" s="12"/>
      <c r="E54" s="52"/>
      <c r="F54" s="9"/>
      <c r="G54" s="62"/>
      <c r="H54" s="62"/>
    </row>
    <row r="55" spans="1:8" outlineLevel="1" x14ac:dyDescent="0.3">
      <c r="A55" s="9">
        <v>15</v>
      </c>
      <c r="B55" s="10"/>
      <c r="C55" s="11" t="s">
        <v>175</v>
      </c>
      <c r="D55" s="12"/>
      <c r="E55" s="52" t="s">
        <v>158</v>
      </c>
      <c r="F55" s="9">
        <v>8</v>
      </c>
      <c r="G55" s="62"/>
      <c r="H55" s="62">
        <f>ROUND(F55*G55,2)</f>
        <v>0</v>
      </c>
    </row>
    <row r="56" spans="1:8" outlineLevel="1" x14ac:dyDescent="0.3">
      <c r="A56" s="9"/>
      <c r="B56" s="10"/>
      <c r="C56" s="11"/>
      <c r="D56" s="12"/>
      <c r="E56" s="52"/>
      <c r="F56" s="9"/>
      <c r="G56" s="62"/>
      <c r="H56" s="62"/>
    </row>
    <row r="57" spans="1:8" outlineLevel="1" x14ac:dyDescent="0.3">
      <c r="A57" s="9">
        <v>16</v>
      </c>
      <c r="B57" s="10"/>
      <c r="C57" s="11" t="s">
        <v>176</v>
      </c>
      <c r="D57" s="12"/>
      <c r="E57" s="52" t="s">
        <v>158</v>
      </c>
      <c r="F57" s="9">
        <v>10</v>
      </c>
      <c r="G57" s="62"/>
      <c r="H57" s="62">
        <f>ROUND(F57*G57,2)</f>
        <v>0</v>
      </c>
    </row>
    <row r="58" spans="1:8" outlineLevel="1" x14ac:dyDescent="0.3">
      <c r="A58" s="9"/>
      <c r="B58" s="10"/>
      <c r="C58" s="11"/>
      <c r="D58" s="12"/>
      <c r="E58" s="52"/>
      <c r="F58" s="9"/>
      <c r="G58" s="62"/>
      <c r="H58" s="62"/>
    </row>
    <row r="59" spans="1:8" outlineLevel="1" x14ac:dyDescent="0.3">
      <c r="A59" s="9">
        <v>17</v>
      </c>
      <c r="B59" s="10"/>
      <c r="C59" s="11" t="s">
        <v>177</v>
      </c>
      <c r="D59" s="12"/>
      <c r="E59" s="52" t="s">
        <v>158</v>
      </c>
      <c r="F59" s="9">
        <v>4</v>
      </c>
      <c r="G59" s="62"/>
      <c r="H59" s="62">
        <f>ROUND(F59*G59,2)</f>
        <v>0</v>
      </c>
    </row>
    <row r="60" spans="1:8" outlineLevel="1" x14ac:dyDescent="0.3">
      <c r="A60" s="9"/>
      <c r="B60" s="10"/>
      <c r="C60" s="11"/>
      <c r="D60" s="12"/>
      <c r="E60" s="52"/>
      <c r="F60" s="9"/>
      <c r="G60" s="62"/>
      <c r="H60" s="62"/>
    </row>
    <row r="61" spans="1:8" outlineLevel="1" x14ac:dyDescent="0.3">
      <c r="A61" s="9">
        <v>18</v>
      </c>
      <c r="B61" s="10"/>
      <c r="C61" s="11" t="s">
        <v>178</v>
      </c>
      <c r="D61" s="12"/>
      <c r="E61" s="52" t="s">
        <v>158</v>
      </c>
      <c r="F61" s="9">
        <v>8</v>
      </c>
      <c r="G61" s="62"/>
      <c r="H61" s="62">
        <f>ROUND(F61*G61,2)</f>
        <v>0</v>
      </c>
    </row>
    <row r="62" spans="1:8" outlineLevel="1" x14ac:dyDescent="0.3">
      <c r="A62" s="9"/>
      <c r="B62" s="10"/>
      <c r="C62" s="11"/>
      <c r="D62" s="12"/>
      <c r="E62" s="52"/>
      <c r="F62" s="9"/>
      <c r="G62" s="62"/>
      <c r="H62" s="62"/>
    </row>
    <row r="63" spans="1:8" outlineLevel="1" x14ac:dyDescent="0.3">
      <c r="A63" s="9">
        <v>19</v>
      </c>
      <c r="B63" s="10"/>
      <c r="C63" s="11" t="s">
        <v>179</v>
      </c>
      <c r="D63" s="12"/>
      <c r="E63" s="52" t="s">
        <v>158</v>
      </c>
      <c r="F63" s="9">
        <v>10</v>
      </c>
      <c r="G63" s="62"/>
      <c r="H63" s="62">
        <f>ROUND(F63*G63,2)</f>
        <v>0</v>
      </c>
    </row>
    <row r="64" spans="1:8" outlineLevel="1" x14ac:dyDescent="0.3">
      <c r="A64" s="9"/>
      <c r="B64" s="10"/>
      <c r="C64" s="11"/>
      <c r="D64" s="12"/>
      <c r="E64" s="52"/>
      <c r="F64" s="9"/>
      <c r="G64" s="62"/>
      <c r="H64" s="62"/>
    </row>
    <row r="65" spans="1:8" outlineLevel="1" x14ac:dyDescent="0.3">
      <c r="A65" s="9"/>
      <c r="B65" s="10"/>
      <c r="C65" s="17" t="s">
        <v>180</v>
      </c>
      <c r="D65" s="12"/>
      <c r="E65" s="52"/>
      <c r="F65" s="53"/>
      <c r="G65" s="62"/>
      <c r="H65" s="62"/>
    </row>
    <row r="66" spans="1:8" outlineLevel="1" x14ac:dyDescent="0.3">
      <c r="A66" s="9"/>
      <c r="B66" s="10"/>
      <c r="C66" s="11"/>
      <c r="D66" s="12"/>
      <c r="E66" s="52"/>
      <c r="F66" s="9"/>
      <c r="G66" s="62"/>
      <c r="H66" s="62"/>
    </row>
    <row r="67" spans="1:8" ht="45" outlineLevel="1" x14ac:dyDescent="0.3">
      <c r="A67" s="9">
        <v>20</v>
      </c>
      <c r="B67" s="10"/>
      <c r="C67" s="11" t="s">
        <v>181</v>
      </c>
      <c r="D67" s="12"/>
      <c r="E67" s="52" t="s">
        <v>158</v>
      </c>
      <c r="F67" s="9">
        <v>1</v>
      </c>
      <c r="G67" s="62"/>
      <c r="H67" s="62">
        <f>ROUND(F67*G67,2)</f>
        <v>0</v>
      </c>
    </row>
    <row r="68" spans="1:8" outlineLevel="1" x14ac:dyDescent="0.3">
      <c r="A68" s="9"/>
      <c r="B68" s="10"/>
      <c r="C68" s="11"/>
      <c r="D68" s="12"/>
      <c r="E68" s="52"/>
      <c r="F68" s="9"/>
      <c r="G68" s="62"/>
      <c r="H68" s="62"/>
    </row>
    <row r="69" spans="1:8" ht="45" outlineLevel="1" x14ac:dyDescent="0.3">
      <c r="A69" s="9">
        <v>21</v>
      </c>
      <c r="B69" s="10"/>
      <c r="C69" s="11" t="s">
        <v>182</v>
      </c>
      <c r="D69" s="12"/>
      <c r="E69" s="52" t="s">
        <v>158</v>
      </c>
      <c r="F69" s="9">
        <v>4</v>
      </c>
      <c r="G69" s="62"/>
      <c r="H69" s="62">
        <f>ROUND(F69*G69,2)</f>
        <v>0</v>
      </c>
    </row>
    <row r="70" spans="1:8" outlineLevel="1" x14ac:dyDescent="0.3">
      <c r="A70" s="9"/>
      <c r="B70" s="10"/>
      <c r="C70" s="11"/>
      <c r="D70" s="12"/>
      <c r="E70" s="52"/>
      <c r="F70" s="9"/>
      <c r="G70" s="62"/>
      <c r="H70" s="62"/>
    </row>
    <row r="71" spans="1:8" outlineLevel="1" x14ac:dyDescent="0.3">
      <c r="A71" s="9">
        <v>22</v>
      </c>
      <c r="B71" s="10"/>
      <c r="C71" s="11" t="s">
        <v>183</v>
      </c>
      <c r="D71" s="12"/>
      <c r="E71" s="52" t="s">
        <v>158</v>
      </c>
      <c r="F71" s="9">
        <v>5</v>
      </c>
      <c r="G71" s="62"/>
      <c r="H71" s="62">
        <f>ROUND(F71*G71,2)</f>
        <v>0</v>
      </c>
    </row>
    <row r="72" spans="1:8" outlineLevel="1" x14ac:dyDescent="0.3">
      <c r="A72" s="9"/>
      <c r="B72" s="10"/>
      <c r="C72" s="11"/>
      <c r="D72" s="12"/>
      <c r="E72" s="52"/>
      <c r="F72" s="9"/>
      <c r="G72" s="62"/>
      <c r="H72" s="62"/>
    </row>
    <row r="73" spans="1:8" outlineLevel="1" x14ac:dyDescent="0.3">
      <c r="A73" s="9"/>
      <c r="B73" s="10"/>
      <c r="C73" s="15" t="s">
        <v>184</v>
      </c>
      <c r="D73" s="12"/>
      <c r="E73" s="52"/>
      <c r="F73" s="53"/>
      <c r="G73" s="62"/>
      <c r="H73" s="62"/>
    </row>
    <row r="74" spans="1:8" outlineLevel="1" x14ac:dyDescent="0.3">
      <c r="A74" s="9"/>
      <c r="B74" s="10"/>
      <c r="C74" s="11"/>
      <c r="D74" s="12"/>
      <c r="E74" s="52"/>
      <c r="F74" s="9"/>
      <c r="G74" s="62"/>
      <c r="H74" s="62"/>
    </row>
    <row r="75" spans="1:8" ht="45" outlineLevel="1" x14ac:dyDescent="0.3">
      <c r="A75" s="9"/>
      <c r="B75" s="10"/>
      <c r="C75" s="17" t="s">
        <v>185</v>
      </c>
      <c r="D75" s="12"/>
      <c r="E75" s="52"/>
      <c r="F75" s="53"/>
      <c r="G75" s="62"/>
      <c r="H75" s="62"/>
    </row>
    <row r="76" spans="1:8" outlineLevel="1" x14ac:dyDescent="0.3">
      <c r="A76" s="9"/>
      <c r="B76" s="10"/>
      <c r="C76" s="11"/>
      <c r="D76" s="12"/>
      <c r="E76" s="52"/>
      <c r="F76" s="9"/>
      <c r="G76" s="62"/>
      <c r="H76" s="62"/>
    </row>
    <row r="77" spans="1:8" outlineLevel="1" x14ac:dyDescent="0.3">
      <c r="A77" s="9">
        <v>23</v>
      </c>
      <c r="B77" s="10"/>
      <c r="C77" s="11" t="s">
        <v>186</v>
      </c>
      <c r="D77" s="12"/>
      <c r="E77" s="52" t="s">
        <v>1752</v>
      </c>
      <c r="F77" s="9">
        <v>86</v>
      </c>
      <c r="G77" s="62"/>
      <c r="H77" s="62">
        <f>ROUND(F77*G77,2)</f>
        <v>0</v>
      </c>
    </row>
    <row r="78" spans="1:8" outlineLevel="1" x14ac:dyDescent="0.3">
      <c r="A78" s="9"/>
      <c r="B78" s="10"/>
      <c r="C78" s="11"/>
      <c r="D78" s="12"/>
      <c r="E78" s="52"/>
      <c r="F78" s="9"/>
      <c r="G78" s="62"/>
      <c r="H78" s="62"/>
    </row>
    <row r="79" spans="1:8" outlineLevel="1" x14ac:dyDescent="0.3">
      <c r="A79" s="9"/>
      <c r="B79" s="10"/>
      <c r="C79" s="15" t="s">
        <v>187</v>
      </c>
      <c r="D79" s="12"/>
      <c r="E79" s="52"/>
      <c r="F79" s="53"/>
      <c r="G79" s="62"/>
      <c r="H79" s="62"/>
    </row>
    <row r="80" spans="1:8" outlineLevel="1" x14ac:dyDescent="0.3">
      <c r="A80" s="9"/>
      <c r="B80" s="10"/>
      <c r="C80" s="11"/>
      <c r="D80" s="12"/>
      <c r="E80" s="52"/>
      <c r="F80" s="9"/>
      <c r="G80" s="62"/>
      <c r="H80" s="62"/>
    </row>
    <row r="81" spans="1:8" outlineLevel="1" x14ac:dyDescent="0.3">
      <c r="A81" s="9">
        <v>24</v>
      </c>
      <c r="B81" s="10"/>
      <c r="C81" s="11" t="s">
        <v>188</v>
      </c>
      <c r="D81" s="12"/>
      <c r="E81" s="52" t="s">
        <v>1752</v>
      </c>
      <c r="F81" s="9">
        <v>22</v>
      </c>
      <c r="G81" s="62"/>
      <c r="H81" s="62">
        <f>ROUND(F81*G81,2)</f>
        <v>0</v>
      </c>
    </row>
    <row r="82" spans="1:8" outlineLevel="1" x14ac:dyDescent="0.3">
      <c r="A82" s="9"/>
      <c r="B82" s="10"/>
      <c r="C82" s="11"/>
      <c r="D82" s="12"/>
      <c r="E82" s="52"/>
      <c r="F82" s="9"/>
      <c r="G82" s="62"/>
      <c r="H82" s="62"/>
    </row>
    <row r="83" spans="1:8" ht="30" outlineLevel="1" x14ac:dyDescent="0.3">
      <c r="A83" s="9"/>
      <c r="B83" s="10"/>
      <c r="C83" s="17" t="s">
        <v>189</v>
      </c>
      <c r="D83" s="12"/>
      <c r="E83" s="52"/>
      <c r="F83" s="53"/>
      <c r="G83" s="62"/>
      <c r="H83" s="62"/>
    </row>
    <row r="84" spans="1:8" outlineLevel="1" x14ac:dyDescent="0.3">
      <c r="A84" s="9"/>
      <c r="B84" s="10"/>
      <c r="C84" s="11"/>
      <c r="D84" s="12"/>
      <c r="E84" s="52"/>
      <c r="F84" s="9"/>
      <c r="G84" s="62"/>
      <c r="H84" s="62"/>
    </row>
    <row r="85" spans="1:8" outlineLevel="1" x14ac:dyDescent="0.3">
      <c r="A85" s="9">
        <v>25</v>
      </c>
      <c r="B85" s="10"/>
      <c r="C85" s="11" t="s">
        <v>190</v>
      </c>
      <c r="D85" s="12"/>
      <c r="E85" s="52" t="s">
        <v>1752</v>
      </c>
      <c r="F85" s="9">
        <v>86</v>
      </c>
      <c r="G85" s="62"/>
      <c r="H85" s="62">
        <f>ROUND(F85*G85,2)</f>
        <v>0</v>
      </c>
    </row>
    <row r="86" spans="1:8" outlineLevel="1" x14ac:dyDescent="0.3">
      <c r="A86" s="9"/>
      <c r="B86" s="10"/>
      <c r="C86" s="11"/>
      <c r="D86" s="12"/>
      <c r="E86" s="52"/>
      <c r="F86" s="9"/>
      <c r="G86" s="62"/>
      <c r="H86" s="62"/>
    </row>
    <row r="87" spans="1:8" outlineLevel="1" x14ac:dyDescent="0.3">
      <c r="A87" s="9">
        <v>26</v>
      </c>
      <c r="B87" s="10"/>
      <c r="C87" s="11" t="s">
        <v>191</v>
      </c>
      <c r="D87" s="12"/>
      <c r="E87" s="52" t="s">
        <v>167</v>
      </c>
      <c r="F87" s="9">
        <v>36</v>
      </c>
      <c r="G87" s="62"/>
      <c r="H87" s="62">
        <f>ROUND(F87*G87,2)</f>
        <v>0</v>
      </c>
    </row>
    <row r="88" spans="1:8" outlineLevel="1" x14ac:dyDescent="0.3">
      <c r="A88" s="9"/>
      <c r="B88" s="10"/>
      <c r="C88" s="11"/>
      <c r="D88" s="12"/>
      <c r="E88" s="52"/>
      <c r="F88" s="9"/>
      <c r="G88" s="62"/>
      <c r="H88" s="62"/>
    </row>
    <row r="89" spans="1:8" outlineLevel="1" x14ac:dyDescent="0.3">
      <c r="A89" s="9"/>
      <c r="B89" s="10"/>
      <c r="C89" s="15" t="s">
        <v>192</v>
      </c>
      <c r="D89" s="12"/>
      <c r="E89" s="52"/>
      <c r="F89" s="53"/>
      <c r="G89" s="62"/>
      <c r="H89" s="62"/>
    </row>
    <row r="90" spans="1:8" outlineLevel="1" x14ac:dyDescent="0.3">
      <c r="A90" s="9"/>
      <c r="B90" s="10"/>
      <c r="C90" s="11"/>
      <c r="D90" s="12"/>
      <c r="E90" s="52"/>
      <c r="F90" s="9"/>
      <c r="G90" s="62"/>
      <c r="H90" s="62"/>
    </row>
    <row r="91" spans="1:8" outlineLevel="1" x14ac:dyDescent="0.3">
      <c r="A91" s="9">
        <v>27</v>
      </c>
      <c r="B91" s="10"/>
      <c r="C91" s="11" t="s">
        <v>193</v>
      </c>
      <c r="D91" s="12"/>
      <c r="E91" s="52" t="s">
        <v>1752</v>
      </c>
      <c r="F91" s="9">
        <v>531</v>
      </c>
      <c r="G91" s="62"/>
      <c r="H91" s="62">
        <f>ROUND(F91*G91,2)</f>
        <v>0</v>
      </c>
    </row>
    <row r="92" spans="1:8" outlineLevel="1" x14ac:dyDescent="0.3">
      <c r="A92" s="9"/>
      <c r="B92" s="10"/>
      <c r="C92" s="11"/>
      <c r="D92" s="12"/>
      <c r="E92" s="52"/>
      <c r="F92" s="9"/>
      <c r="G92" s="62"/>
      <c r="H92" s="62"/>
    </row>
    <row r="93" spans="1:8" outlineLevel="1" x14ac:dyDescent="0.3">
      <c r="A93" s="9"/>
      <c r="B93" s="10"/>
      <c r="C93" s="15" t="s">
        <v>194</v>
      </c>
      <c r="D93" s="12"/>
      <c r="E93" s="52"/>
      <c r="F93" s="53"/>
      <c r="G93" s="62"/>
      <c r="H93" s="62"/>
    </row>
    <row r="94" spans="1:8" outlineLevel="1" x14ac:dyDescent="0.3">
      <c r="A94" s="9"/>
      <c r="B94" s="10"/>
      <c r="C94" s="11"/>
      <c r="D94" s="12"/>
      <c r="E94" s="52"/>
      <c r="F94" s="9"/>
      <c r="G94" s="62"/>
      <c r="H94" s="62"/>
    </row>
    <row r="95" spans="1:8" outlineLevel="1" x14ac:dyDescent="0.3">
      <c r="A95" s="9"/>
      <c r="B95" s="10"/>
      <c r="C95" s="17" t="s">
        <v>195</v>
      </c>
      <c r="D95" s="12"/>
      <c r="E95" s="52"/>
      <c r="F95" s="53"/>
      <c r="G95" s="62"/>
      <c r="H95" s="62"/>
    </row>
    <row r="96" spans="1:8" outlineLevel="1" x14ac:dyDescent="0.3">
      <c r="A96" s="9"/>
      <c r="B96" s="10"/>
      <c r="C96" s="11"/>
      <c r="D96" s="12"/>
      <c r="E96" s="52"/>
      <c r="F96" s="9"/>
      <c r="G96" s="62"/>
      <c r="H96" s="62"/>
    </row>
    <row r="97" spans="1:8" outlineLevel="1" x14ac:dyDescent="0.3">
      <c r="A97" s="9">
        <v>28</v>
      </c>
      <c r="B97" s="10"/>
      <c r="C97" s="11" t="s">
        <v>196</v>
      </c>
      <c r="D97" s="12"/>
      <c r="E97" s="52" t="s">
        <v>1752</v>
      </c>
      <c r="F97" s="9">
        <v>852</v>
      </c>
      <c r="G97" s="62"/>
      <c r="H97" s="62">
        <f>ROUND(F97*G97,2)</f>
        <v>0</v>
      </c>
    </row>
    <row r="98" spans="1:8" outlineLevel="1" x14ac:dyDescent="0.3">
      <c r="A98" s="9"/>
      <c r="B98" s="10"/>
      <c r="C98" s="11"/>
      <c r="D98" s="12"/>
      <c r="E98" s="52"/>
      <c r="F98" s="9"/>
      <c r="G98" s="62"/>
      <c r="H98" s="62"/>
    </row>
    <row r="99" spans="1:8" outlineLevel="1" x14ac:dyDescent="0.3">
      <c r="A99" s="9"/>
      <c r="B99" s="10"/>
      <c r="C99" s="15" t="s">
        <v>197</v>
      </c>
      <c r="D99" s="12"/>
      <c r="E99" s="52"/>
      <c r="F99" s="53"/>
      <c r="G99" s="62"/>
      <c r="H99" s="62"/>
    </row>
    <row r="100" spans="1:8" outlineLevel="1" x14ac:dyDescent="0.3">
      <c r="A100" s="9"/>
      <c r="B100" s="10"/>
      <c r="C100" s="11"/>
      <c r="D100" s="12"/>
      <c r="E100" s="52"/>
      <c r="F100" s="9"/>
      <c r="G100" s="62"/>
      <c r="H100" s="62"/>
    </row>
    <row r="101" spans="1:8" ht="30" outlineLevel="1" x14ac:dyDescent="0.3">
      <c r="A101" s="9">
        <v>29</v>
      </c>
      <c r="B101" s="10"/>
      <c r="C101" s="11" t="s">
        <v>198</v>
      </c>
      <c r="D101" s="12"/>
      <c r="E101" s="52" t="s">
        <v>33</v>
      </c>
      <c r="F101" s="9">
        <v>1</v>
      </c>
      <c r="G101" s="62">
        <v>200000</v>
      </c>
      <c r="H101" s="62">
        <f>ROUND(F101*G101,2)</f>
        <v>200000</v>
      </c>
    </row>
    <row r="102" spans="1:8" outlineLevel="1" x14ac:dyDescent="0.3">
      <c r="A102" s="9"/>
      <c r="B102" s="10"/>
      <c r="C102" s="11"/>
      <c r="D102" s="12"/>
      <c r="E102" s="52"/>
      <c r="F102" s="9"/>
      <c r="G102" s="62"/>
      <c r="H102" s="62"/>
    </row>
    <row r="103" spans="1:8" outlineLevel="1" x14ac:dyDescent="0.3">
      <c r="A103" s="9">
        <v>30</v>
      </c>
      <c r="B103" s="10"/>
      <c r="C103" s="11" t="s">
        <v>199</v>
      </c>
      <c r="D103" s="12"/>
      <c r="E103" s="52" t="s">
        <v>33</v>
      </c>
      <c r="F103" s="9">
        <v>1</v>
      </c>
      <c r="G103" s="62">
        <v>150000</v>
      </c>
      <c r="H103" s="62">
        <f>ROUND(F103*G103,2)</f>
        <v>150000</v>
      </c>
    </row>
    <row r="104" spans="1:8" outlineLevel="1" x14ac:dyDescent="0.3">
      <c r="A104" s="9"/>
      <c r="B104" s="10"/>
      <c r="C104" s="11"/>
      <c r="D104" s="12"/>
      <c r="E104" s="52"/>
      <c r="F104" s="9"/>
      <c r="G104" s="62"/>
      <c r="H104" s="62"/>
    </row>
    <row r="105" spans="1:8" ht="30" outlineLevel="1" x14ac:dyDescent="0.3">
      <c r="A105" s="9">
        <v>31</v>
      </c>
      <c r="B105" s="10"/>
      <c r="C105" s="11" t="s">
        <v>200</v>
      </c>
      <c r="D105" s="12"/>
      <c r="E105" s="52" t="s">
        <v>33</v>
      </c>
      <c r="F105" s="9">
        <v>1</v>
      </c>
      <c r="G105" s="62">
        <v>100000</v>
      </c>
      <c r="H105" s="62">
        <f>ROUND(F105*G105,2)</f>
        <v>100000</v>
      </c>
    </row>
    <row r="106" spans="1:8" outlineLevel="1" x14ac:dyDescent="0.3">
      <c r="A106" s="9"/>
      <c r="B106" s="10"/>
      <c r="C106" s="11"/>
      <c r="D106" s="12"/>
      <c r="E106" s="52"/>
      <c r="F106" s="9"/>
      <c r="G106" s="62"/>
      <c r="H106" s="62"/>
    </row>
    <row r="107" spans="1:8" ht="30" outlineLevel="1" x14ac:dyDescent="0.3">
      <c r="A107" s="9">
        <v>32</v>
      </c>
      <c r="B107" s="10"/>
      <c r="C107" s="11" t="s">
        <v>201</v>
      </c>
      <c r="D107" s="12"/>
      <c r="E107" s="52" t="s">
        <v>33</v>
      </c>
      <c r="F107" s="9">
        <v>1</v>
      </c>
      <c r="G107" s="62">
        <v>50000</v>
      </c>
      <c r="H107" s="62">
        <f>ROUND(F107*G107,2)</f>
        <v>50000</v>
      </c>
    </row>
    <row r="108" spans="1:8" outlineLevel="1" x14ac:dyDescent="0.3">
      <c r="A108" s="9"/>
      <c r="B108" s="10"/>
      <c r="C108" s="11"/>
      <c r="D108" s="12"/>
      <c r="E108" s="52"/>
      <c r="F108" s="9"/>
      <c r="G108" s="62"/>
      <c r="H108" s="62"/>
    </row>
    <row r="109" spans="1:8" ht="30" outlineLevel="1" x14ac:dyDescent="0.3">
      <c r="A109" s="9">
        <v>33</v>
      </c>
      <c r="B109" s="10"/>
      <c r="C109" s="11" t="s">
        <v>202</v>
      </c>
      <c r="D109" s="12"/>
      <c r="E109" s="52" t="s">
        <v>33</v>
      </c>
      <c r="F109" s="9">
        <v>1</v>
      </c>
      <c r="G109" s="62">
        <v>30000</v>
      </c>
      <c r="H109" s="62">
        <f>ROUND(F109*G109,2)</f>
        <v>30000</v>
      </c>
    </row>
    <row r="110" spans="1:8" outlineLevel="1" x14ac:dyDescent="0.3">
      <c r="A110" s="9"/>
      <c r="B110" s="10"/>
      <c r="C110" s="11"/>
      <c r="D110" s="12"/>
      <c r="E110" s="52"/>
      <c r="F110" s="9"/>
      <c r="G110" s="62"/>
      <c r="H110" s="62"/>
    </row>
    <row r="111" spans="1:8" ht="30" outlineLevel="1" x14ac:dyDescent="0.3">
      <c r="A111" s="9">
        <v>34</v>
      </c>
      <c r="B111" s="10"/>
      <c r="C111" s="11" t="s">
        <v>203</v>
      </c>
      <c r="D111" s="12"/>
      <c r="E111" s="52" t="s">
        <v>33</v>
      </c>
      <c r="F111" s="9">
        <v>1</v>
      </c>
      <c r="G111" s="62">
        <v>25000</v>
      </c>
      <c r="H111" s="62">
        <f>ROUND(F111*G111,2)</f>
        <v>25000</v>
      </c>
    </row>
    <row r="112" spans="1:8" outlineLevel="1" x14ac:dyDescent="0.3">
      <c r="A112" s="9"/>
      <c r="B112" s="10"/>
      <c r="C112" s="11"/>
      <c r="D112" s="12"/>
      <c r="E112" s="52"/>
      <c r="F112" s="9"/>
      <c r="G112" s="62"/>
      <c r="H112" s="62"/>
    </row>
    <row r="113" spans="1:9" ht="30" outlineLevel="1" x14ac:dyDescent="0.3">
      <c r="A113" s="9">
        <v>35</v>
      </c>
      <c r="B113" s="10"/>
      <c r="C113" s="11" t="s">
        <v>204</v>
      </c>
      <c r="D113" s="12"/>
      <c r="E113" s="52" t="s">
        <v>33</v>
      </c>
      <c r="F113" s="9">
        <v>1</v>
      </c>
      <c r="G113" s="62">
        <v>15000</v>
      </c>
      <c r="H113" s="62">
        <f>ROUND(F113*G113,2)</f>
        <v>15000</v>
      </c>
    </row>
    <row r="114" spans="1:9" outlineLevel="1" x14ac:dyDescent="0.3">
      <c r="A114" s="9"/>
      <c r="B114" s="10"/>
      <c r="C114" s="11"/>
      <c r="D114" s="12"/>
      <c r="E114" s="52"/>
      <c r="F114" s="9"/>
      <c r="G114" s="62"/>
      <c r="H114" s="62"/>
    </row>
    <row r="115" spans="1:9" ht="30" outlineLevel="1" x14ac:dyDescent="0.3">
      <c r="A115" s="9">
        <v>36</v>
      </c>
      <c r="B115" s="10"/>
      <c r="C115" s="11" t="s">
        <v>205</v>
      </c>
      <c r="D115" s="12"/>
      <c r="E115" s="52" t="s">
        <v>33</v>
      </c>
      <c r="F115" s="9">
        <v>1</v>
      </c>
      <c r="G115" s="62">
        <v>10000</v>
      </c>
      <c r="H115" s="62">
        <f>ROUND(F115*G115,2)</f>
        <v>10000</v>
      </c>
    </row>
    <row r="116" spans="1:9" outlineLevel="1" x14ac:dyDescent="0.3">
      <c r="A116" s="9"/>
      <c r="B116" s="10"/>
      <c r="C116" s="11"/>
      <c r="D116" s="12"/>
      <c r="E116" s="52"/>
      <c r="F116" s="9"/>
      <c r="G116" s="62"/>
      <c r="H116" s="62"/>
    </row>
    <row r="117" spans="1:9" ht="30" outlineLevel="1" x14ac:dyDescent="0.3">
      <c r="A117" s="9">
        <v>37</v>
      </c>
      <c r="B117" s="10"/>
      <c r="C117" s="11" t="s">
        <v>206</v>
      </c>
      <c r="D117" s="12"/>
      <c r="E117" s="52" t="s">
        <v>33</v>
      </c>
      <c r="F117" s="9">
        <v>1</v>
      </c>
      <c r="G117" s="62">
        <v>5000</v>
      </c>
      <c r="H117" s="62">
        <f>ROUND(F117*G117,2)</f>
        <v>5000</v>
      </c>
    </row>
    <row r="118" spans="1:9" outlineLevel="1" x14ac:dyDescent="0.3">
      <c r="A118" s="9"/>
      <c r="B118" s="10"/>
      <c r="C118" s="11"/>
      <c r="D118" s="12"/>
      <c r="E118" s="52"/>
      <c r="F118" s="9"/>
      <c r="G118" s="62"/>
      <c r="H118" s="62"/>
    </row>
    <row r="119" spans="1:9" x14ac:dyDescent="0.3">
      <c r="A119" s="55"/>
      <c r="B119" s="82"/>
      <c r="C119" s="83" t="s">
        <v>1810</v>
      </c>
      <c r="D119" s="84"/>
      <c r="E119" s="85"/>
      <c r="F119" s="55"/>
      <c r="G119" s="86"/>
      <c r="H119" s="86">
        <f>SUM(H5:H118)</f>
        <v>585000</v>
      </c>
      <c r="I119" s="89" t="s">
        <v>1809</v>
      </c>
    </row>
    <row r="120" spans="1:9" x14ac:dyDescent="0.3">
      <c r="A120" s="9"/>
      <c r="B120" s="10"/>
      <c r="C120" s="11"/>
      <c r="D120" s="12"/>
      <c r="E120" s="52"/>
      <c r="F120" s="9"/>
      <c r="G120" s="62"/>
      <c r="H120" s="62"/>
    </row>
    <row r="121" spans="1:9" x14ac:dyDescent="0.3">
      <c r="A121" s="9"/>
      <c r="B121" s="10"/>
      <c r="C121" s="15" t="s">
        <v>149</v>
      </c>
      <c r="D121" s="12"/>
      <c r="E121" s="52"/>
      <c r="F121" s="53"/>
      <c r="G121" s="62"/>
      <c r="H121" s="62"/>
    </row>
    <row r="122" spans="1:9" x14ac:dyDescent="0.3">
      <c r="A122" s="9"/>
      <c r="B122" s="10"/>
      <c r="C122" s="11"/>
      <c r="D122" s="12"/>
      <c r="E122" s="52"/>
      <c r="F122" s="9"/>
      <c r="G122" s="62"/>
      <c r="H122" s="62"/>
    </row>
    <row r="123" spans="1:9" x14ac:dyDescent="0.3">
      <c r="A123" s="9"/>
      <c r="B123" s="10"/>
      <c r="C123" s="15" t="s">
        <v>207</v>
      </c>
      <c r="D123" s="12"/>
      <c r="E123" s="52"/>
      <c r="F123" s="53"/>
      <c r="G123" s="62"/>
      <c r="H123" s="62"/>
    </row>
    <row r="124" spans="1:9" x14ac:dyDescent="0.3">
      <c r="A124" s="9"/>
      <c r="B124" s="10"/>
      <c r="C124" s="11"/>
      <c r="D124" s="12"/>
      <c r="E124" s="52"/>
      <c r="F124" s="9"/>
      <c r="G124" s="62"/>
      <c r="H124" s="62"/>
    </row>
    <row r="125" spans="1:9" outlineLevel="1" x14ac:dyDescent="0.3">
      <c r="A125" s="9"/>
      <c r="B125" s="10"/>
      <c r="C125" s="15" t="s">
        <v>208</v>
      </c>
      <c r="D125" s="12"/>
      <c r="E125" s="52"/>
      <c r="F125" s="53"/>
      <c r="G125" s="62"/>
      <c r="H125" s="62"/>
    </row>
    <row r="126" spans="1:9" outlineLevel="1" x14ac:dyDescent="0.3">
      <c r="A126" s="9"/>
      <c r="B126" s="10"/>
      <c r="C126" s="11"/>
      <c r="D126" s="12"/>
      <c r="E126" s="52"/>
      <c r="F126" s="9"/>
      <c r="G126" s="62"/>
      <c r="H126" s="62"/>
    </row>
    <row r="127" spans="1:9" ht="30" outlineLevel="1" x14ac:dyDescent="0.3">
      <c r="A127" s="9"/>
      <c r="B127" s="10"/>
      <c r="C127" s="11" t="s">
        <v>209</v>
      </c>
      <c r="D127" s="12"/>
      <c r="E127" s="52"/>
      <c r="F127" s="53"/>
      <c r="G127" s="62"/>
      <c r="H127" s="62"/>
    </row>
    <row r="128" spans="1:9" outlineLevel="1" x14ac:dyDescent="0.3">
      <c r="A128" s="9"/>
      <c r="B128" s="10"/>
      <c r="C128" s="11"/>
      <c r="D128" s="12"/>
      <c r="E128" s="52"/>
      <c r="F128" s="9"/>
      <c r="G128" s="62"/>
      <c r="H128" s="62"/>
    </row>
    <row r="129" spans="1:8" outlineLevel="1" x14ac:dyDescent="0.3">
      <c r="A129" s="9"/>
      <c r="B129" s="10"/>
      <c r="C129" s="63" t="s">
        <v>210</v>
      </c>
      <c r="D129" s="12"/>
      <c r="E129" s="52"/>
      <c r="F129" s="53"/>
      <c r="G129" s="62"/>
      <c r="H129" s="62"/>
    </row>
    <row r="130" spans="1:8" outlineLevel="1" x14ac:dyDescent="0.3">
      <c r="A130" s="9"/>
      <c r="B130" s="10"/>
      <c r="C130" s="11"/>
      <c r="D130" s="12"/>
      <c r="E130" s="52"/>
      <c r="F130" s="9"/>
      <c r="G130" s="62"/>
      <c r="H130" s="62"/>
    </row>
    <row r="131" spans="1:8" ht="120" outlineLevel="1" x14ac:dyDescent="0.3">
      <c r="A131" s="9"/>
      <c r="B131" s="10"/>
      <c r="C131" s="11" t="s">
        <v>211</v>
      </c>
      <c r="D131" s="12"/>
      <c r="E131" s="52"/>
      <c r="F131" s="53"/>
      <c r="G131" s="62"/>
      <c r="H131" s="62"/>
    </row>
    <row r="132" spans="1:8" outlineLevel="1" x14ac:dyDescent="0.3">
      <c r="A132" s="9"/>
      <c r="B132" s="10"/>
      <c r="C132" s="11"/>
      <c r="D132" s="12"/>
      <c r="E132" s="52"/>
      <c r="F132" s="9"/>
      <c r="G132" s="62"/>
      <c r="H132" s="62"/>
    </row>
    <row r="133" spans="1:8" outlineLevel="1" x14ac:dyDescent="0.3">
      <c r="A133" s="9"/>
      <c r="B133" s="10"/>
      <c r="C133" s="63" t="s">
        <v>212</v>
      </c>
      <c r="D133" s="12"/>
      <c r="E133" s="52"/>
      <c r="F133" s="53"/>
      <c r="G133" s="62"/>
      <c r="H133" s="62"/>
    </row>
    <row r="134" spans="1:8" outlineLevel="1" x14ac:dyDescent="0.3">
      <c r="A134" s="9"/>
      <c r="B134" s="10"/>
      <c r="C134" s="11"/>
      <c r="D134" s="12"/>
      <c r="E134" s="52"/>
      <c r="F134" s="9"/>
      <c r="G134" s="62"/>
      <c r="H134" s="62"/>
    </row>
    <row r="135" spans="1:8" ht="60" outlineLevel="1" x14ac:dyDescent="0.3">
      <c r="A135" s="9"/>
      <c r="B135" s="10"/>
      <c r="C135" s="11" t="s">
        <v>213</v>
      </c>
      <c r="D135" s="12"/>
      <c r="E135" s="52"/>
      <c r="F135" s="53"/>
      <c r="G135" s="62"/>
      <c r="H135" s="62"/>
    </row>
    <row r="136" spans="1:8" outlineLevel="1" x14ac:dyDescent="0.3">
      <c r="A136" s="9"/>
      <c r="B136" s="10"/>
      <c r="C136" s="11"/>
      <c r="D136" s="12"/>
      <c r="E136" s="52"/>
      <c r="F136" s="9"/>
      <c r="G136" s="62"/>
      <c r="H136" s="62"/>
    </row>
    <row r="137" spans="1:8" outlineLevel="1" x14ac:dyDescent="0.3">
      <c r="A137" s="9"/>
      <c r="B137" s="10"/>
      <c r="C137" s="63" t="s">
        <v>214</v>
      </c>
      <c r="D137" s="12"/>
      <c r="E137" s="52"/>
      <c r="F137" s="53"/>
      <c r="G137" s="62"/>
      <c r="H137" s="62"/>
    </row>
    <row r="138" spans="1:8" outlineLevel="1" x14ac:dyDescent="0.3">
      <c r="A138" s="9"/>
      <c r="B138" s="10"/>
      <c r="C138" s="11"/>
      <c r="D138" s="12"/>
      <c r="E138" s="52"/>
      <c r="F138" s="9"/>
      <c r="G138" s="62"/>
      <c r="H138" s="62"/>
    </row>
    <row r="139" spans="1:8" ht="105" outlineLevel="1" x14ac:dyDescent="0.3">
      <c r="A139" s="9"/>
      <c r="B139" s="10"/>
      <c r="C139" s="11" t="s">
        <v>215</v>
      </c>
      <c r="D139" s="12"/>
      <c r="E139" s="52"/>
      <c r="F139" s="53"/>
      <c r="G139" s="62"/>
      <c r="H139" s="62"/>
    </row>
    <row r="140" spans="1:8" outlineLevel="1" x14ac:dyDescent="0.3">
      <c r="A140" s="9"/>
      <c r="B140" s="10"/>
      <c r="C140" s="11"/>
      <c r="D140" s="12"/>
      <c r="E140" s="52"/>
      <c r="F140" s="9"/>
      <c r="G140" s="62"/>
      <c r="H140" s="62"/>
    </row>
    <row r="141" spans="1:8" outlineLevel="1" x14ac:dyDescent="0.3">
      <c r="A141" s="9"/>
      <c r="B141" s="10"/>
      <c r="C141" s="63" t="s">
        <v>216</v>
      </c>
      <c r="D141" s="12"/>
      <c r="E141" s="52"/>
      <c r="F141" s="53"/>
      <c r="G141" s="62"/>
      <c r="H141" s="62"/>
    </row>
    <row r="142" spans="1:8" outlineLevel="1" x14ac:dyDescent="0.3">
      <c r="A142" s="9"/>
      <c r="B142" s="10"/>
      <c r="C142" s="11"/>
      <c r="D142" s="12"/>
      <c r="E142" s="52"/>
      <c r="F142" s="9"/>
      <c r="G142" s="62"/>
      <c r="H142" s="62"/>
    </row>
    <row r="143" spans="1:8" ht="30" outlineLevel="1" x14ac:dyDescent="0.3">
      <c r="A143" s="9"/>
      <c r="B143" s="10"/>
      <c r="C143" s="11" t="s">
        <v>217</v>
      </c>
      <c r="D143" s="12"/>
      <c r="E143" s="52"/>
      <c r="F143" s="53"/>
      <c r="G143" s="62"/>
      <c r="H143" s="62"/>
    </row>
    <row r="144" spans="1:8" outlineLevel="1" x14ac:dyDescent="0.3">
      <c r="A144" s="9"/>
      <c r="B144" s="10"/>
      <c r="C144" s="11"/>
      <c r="D144" s="12"/>
      <c r="E144" s="52"/>
      <c r="F144" s="9"/>
      <c r="G144" s="62"/>
      <c r="H144" s="62"/>
    </row>
    <row r="145" spans="1:8" outlineLevel="1" x14ac:dyDescent="0.3">
      <c r="A145" s="9"/>
      <c r="B145" s="10"/>
      <c r="C145" s="15" t="s">
        <v>218</v>
      </c>
      <c r="D145" s="12"/>
      <c r="E145" s="52"/>
      <c r="F145" s="53"/>
      <c r="G145" s="62"/>
      <c r="H145" s="62"/>
    </row>
    <row r="146" spans="1:8" outlineLevel="1" x14ac:dyDescent="0.3">
      <c r="A146" s="9"/>
      <c r="B146" s="10"/>
      <c r="C146" s="11"/>
      <c r="D146" s="12"/>
      <c r="E146" s="52"/>
      <c r="F146" s="9"/>
      <c r="G146" s="62"/>
      <c r="H146" s="62"/>
    </row>
    <row r="147" spans="1:8" outlineLevel="1" x14ac:dyDescent="0.3">
      <c r="A147" s="9"/>
      <c r="B147" s="10"/>
      <c r="C147" s="17" t="s">
        <v>219</v>
      </c>
      <c r="D147" s="12"/>
      <c r="E147" s="52"/>
      <c r="F147" s="53"/>
      <c r="G147" s="62"/>
      <c r="H147" s="62"/>
    </row>
    <row r="148" spans="1:8" outlineLevel="1" x14ac:dyDescent="0.3">
      <c r="A148" s="9"/>
      <c r="B148" s="10"/>
      <c r="C148" s="11"/>
      <c r="D148" s="12"/>
      <c r="E148" s="52"/>
      <c r="F148" s="9"/>
      <c r="G148" s="62"/>
      <c r="H148" s="62"/>
    </row>
    <row r="149" spans="1:8" outlineLevel="1" x14ac:dyDescent="0.3">
      <c r="A149" s="9"/>
      <c r="B149" s="10"/>
      <c r="C149" s="63" t="s">
        <v>220</v>
      </c>
      <c r="D149" s="12"/>
      <c r="E149" s="52"/>
      <c r="F149" s="53"/>
      <c r="G149" s="62"/>
      <c r="H149" s="62"/>
    </row>
    <row r="150" spans="1:8" outlineLevel="1" x14ac:dyDescent="0.3">
      <c r="A150" s="9"/>
      <c r="B150" s="10"/>
      <c r="C150" s="11"/>
      <c r="D150" s="12"/>
      <c r="E150" s="52"/>
      <c r="F150" s="9"/>
      <c r="G150" s="62"/>
      <c r="H150" s="62"/>
    </row>
    <row r="151" spans="1:8" outlineLevel="1" x14ac:dyDescent="0.3">
      <c r="A151" s="9">
        <v>1</v>
      </c>
      <c r="B151" s="10"/>
      <c r="C151" s="11" t="s">
        <v>221</v>
      </c>
      <c r="D151" s="12"/>
      <c r="E151" s="52" t="s">
        <v>1753</v>
      </c>
      <c r="F151" s="9">
        <v>10</v>
      </c>
      <c r="G151" s="62"/>
      <c r="H151" s="62">
        <f>ROUND(F151*G151,2)</f>
        <v>0</v>
      </c>
    </row>
    <row r="152" spans="1:8" outlineLevel="1" x14ac:dyDescent="0.3">
      <c r="A152" s="9"/>
      <c r="B152" s="10"/>
      <c r="C152" s="11"/>
      <c r="D152" s="12"/>
      <c r="E152" s="52"/>
      <c r="F152" s="9"/>
      <c r="G152" s="62"/>
      <c r="H152" s="62"/>
    </row>
    <row r="153" spans="1:8" outlineLevel="1" x14ac:dyDescent="0.3">
      <c r="A153" s="9"/>
      <c r="B153" s="10"/>
      <c r="C153" s="63" t="s">
        <v>222</v>
      </c>
      <c r="D153" s="12"/>
      <c r="E153" s="52"/>
      <c r="F153" s="53"/>
      <c r="G153" s="62"/>
      <c r="H153" s="62"/>
    </row>
    <row r="154" spans="1:8" outlineLevel="1" x14ac:dyDescent="0.3">
      <c r="A154" s="9"/>
      <c r="B154" s="10"/>
      <c r="C154" s="11"/>
      <c r="D154" s="12"/>
      <c r="E154" s="52"/>
      <c r="F154" s="9"/>
      <c r="G154" s="62"/>
      <c r="H154" s="62"/>
    </row>
    <row r="155" spans="1:8" outlineLevel="1" x14ac:dyDescent="0.3">
      <c r="A155" s="9">
        <v>2</v>
      </c>
      <c r="B155" s="10"/>
      <c r="C155" s="11" t="s">
        <v>223</v>
      </c>
      <c r="D155" s="12"/>
      <c r="E155" s="52" t="s">
        <v>1753</v>
      </c>
      <c r="F155" s="9">
        <v>1</v>
      </c>
      <c r="G155" s="62"/>
      <c r="H155" s="62">
        <f>ROUND(F155*G155,2)</f>
        <v>0</v>
      </c>
    </row>
    <row r="156" spans="1:8" outlineLevel="1" x14ac:dyDescent="0.3">
      <c r="A156" s="9"/>
      <c r="B156" s="10"/>
      <c r="C156" s="11"/>
      <c r="D156" s="12"/>
      <c r="E156" s="52"/>
      <c r="F156" s="9"/>
      <c r="G156" s="62"/>
      <c r="H156" s="62"/>
    </row>
    <row r="157" spans="1:8" outlineLevel="1" x14ac:dyDescent="0.3">
      <c r="A157" s="9">
        <v>3</v>
      </c>
      <c r="B157" s="10"/>
      <c r="C157" s="11" t="s">
        <v>224</v>
      </c>
      <c r="D157" s="12"/>
      <c r="E157" s="52" t="s">
        <v>1753</v>
      </c>
      <c r="F157" s="9">
        <v>0.5</v>
      </c>
      <c r="G157" s="62"/>
      <c r="H157" s="62">
        <f>ROUND(F157*G157,2)</f>
        <v>0</v>
      </c>
    </row>
    <row r="158" spans="1:8" outlineLevel="1" x14ac:dyDescent="0.3">
      <c r="A158" s="9"/>
      <c r="B158" s="10"/>
      <c r="C158" s="11"/>
      <c r="D158" s="12"/>
      <c r="E158" s="52"/>
      <c r="F158" s="9"/>
      <c r="G158" s="62"/>
      <c r="H158" s="62"/>
    </row>
    <row r="159" spans="1:8" outlineLevel="1" x14ac:dyDescent="0.3">
      <c r="A159" s="9"/>
      <c r="B159" s="10"/>
      <c r="C159" s="63" t="s">
        <v>225</v>
      </c>
      <c r="D159" s="12"/>
      <c r="E159" s="52"/>
      <c r="F159" s="53"/>
      <c r="G159" s="62"/>
      <c r="H159" s="62"/>
    </row>
    <row r="160" spans="1:8" outlineLevel="1" x14ac:dyDescent="0.3">
      <c r="A160" s="9"/>
      <c r="B160" s="10"/>
      <c r="C160" s="11"/>
      <c r="D160" s="12"/>
      <c r="E160" s="52"/>
      <c r="F160" s="9"/>
      <c r="G160" s="62"/>
      <c r="H160" s="62"/>
    </row>
    <row r="161" spans="1:8" ht="30" outlineLevel="1" x14ac:dyDescent="0.3">
      <c r="A161" s="9">
        <v>4</v>
      </c>
      <c r="B161" s="10"/>
      <c r="C161" s="11" t="s">
        <v>226</v>
      </c>
      <c r="D161" s="12"/>
      <c r="E161" s="52" t="s">
        <v>1753</v>
      </c>
      <c r="F161" s="9">
        <v>4</v>
      </c>
      <c r="G161" s="62"/>
      <c r="H161" s="62">
        <f>ROUND(F161*G161,2)</f>
        <v>0</v>
      </c>
    </row>
    <row r="162" spans="1:8" outlineLevel="1" x14ac:dyDescent="0.3">
      <c r="A162" s="9"/>
      <c r="B162" s="10"/>
      <c r="C162" s="11"/>
      <c r="D162" s="12"/>
      <c r="E162" s="52"/>
      <c r="F162" s="9"/>
      <c r="G162" s="62"/>
      <c r="H162" s="62"/>
    </row>
    <row r="163" spans="1:8" outlineLevel="1" x14ac:dyDescent="0.3">
      <c r="A163" s="9"/>
      <c r="B163" s="10"/>
      <c r="C163" s="63" t="s">
        <v>227</v>
      </c>
      <c r="D163" s="12"/>
      <c r="E163" s="52"/>
      <c r="F163" s="53"/>
      <c r="G163" s="62"/>
      <c r="H163" s="62"/>
    </row>
    <row r="164" spans="1:8" outlineLevel="1" x14ac:dyDescent="0.3">
      <c r="A164" s="9"/>
      <c r="B164" s="10"/>
      <c r="C164" s="11"/>
      <c r="D164" s="12"/>
      <c r="E164" s="52"/>
      <c r="F164" s="9"/>
      <c r="G164" s="62"/>
      <c r="H164" s="62"/>
    </row>
    <row r="165" spans="1:8" outlineLevel="1" x14ac:dyDescent="0.3">
      <c r="A165" s="9">
        <v>5</v>
      </c>
      <c r="B165" s="10"/>
      <c r="C165" s="11" t="s">
        <v>228</v>
      </c>
      <c r="D165" s="12"/>
      <c r="E165" s="52" t="s">
        <v>1752</v>
      </c>
      <c r="F165" s="9">
        <v>25</v>
      </c>
      <c r="G165" s="62"/>
      <c r="H165" s="62">
        <f>ROUND(F165*G165,2)</f>
        <v>0</v>
      </c>
    </row>
    <row r="166" spans="1:8" outlineLevel="1" x14ac:dyDescent="0.3">
      <c r="A166" s="9"/>
      <c r="B166" s="10"/>
      <c r="C166" s="11"/>
      <c r="D166" s="12"/>
      <c r="E166" s="52"/>
      <c r="F166" s="9"/>
      <c r="G166" s="62"/>
      <c r="H166" s="62"/>
    </row>
    <row r="167" spans="1:8" outlineLevel="1" x14ac:dyDescent="0.3">
      <c r="A167" s="9"/>
      <c r="B167" s="10"/>
      <c r="C167" s="63" t="s">
        <v>229</v>
      </c>
      <c r="D167" s="12"/>
      <c r="E167" s="52"/>
      <c r="F167" s="53"/>
      <c r="G167" s="62"/>
      <c r="H167" s="62"/>
    </row>
    <row r="168" spans="1:8" outlineLevel="1" x14ac:dyDescent="0.3">
      <c r="A168" s="9"/>
      <c r="B168" s="10"/>
      <c r="C168" s="11"/>
      <c r="D168" s="12"/>
      <c r="E168" s="52"/>
      <c r="F168" s="9"/>
      <c r="G168" s="62"/>
      <c r="H168" s="62"/>
    </row>
    <row r="169" spans="1:8" ht="30" outlineLevel="1" x14ac:dyDescent="0.3">
      <c r="A169" s="9">
        <v>6</v>
      </c>
      <c r="B169" s="10"/>
      <c r="C169" s="11" t="s">
        <v>230</v>
      </c>
      <c r="D169" s="12"/>
      <c r="E169" s="52" t="s">
        <v>33</v>
      </c>
      <c r="F169" s="9">
        <v>1</v>
      </c>
      <c r="G169" s="62"/>
      <c r="H169" s="62">
        <f>ROUND(F169*G169,2)</f>
        <v>0</v>
      </c>
    </row>
    <row r="170" spans="1:8" outlineLevel="1" x14ac:dyDescent="0.3">
      <c r="A170" s="9"/>
      <c r="B170" s="10"/>
      <c r="C170" s="11"/>
      <c r="D170" s="12"/>
      <c r="E170" s="52"/>
      <c r="F170" s="9"/>
      <c r="G170" s="62"/>
      <c r="H170" s="62"/>
    </row>
    <row r="171" spans="1:8" outlineLevel="1" x14ac:dyDescent="0.3">
      <c r="A171" s="9"/>
      <c r="B171" s="10"/>
      <c r="C171" s="17" t="s">
        <v>231</v>
      </c>
      <c r="D171" s="12"/>
      <c r="E171" s="52"/>
      <c r="F171" s="53"/>
      <c r="G171" s="62"/>
      <c r="H171" s="62"/>
    </row>
    <row r="172" spans="1:8" outlineLevel="1" x14ac:dyDescent="0.3">
      <c r="A172" s="9"/>
      <c r="B172" s="10"/>
      <c r="C172" s="11"/>
      <c r="D172" s="12"/>
      <c r="E172" s="52"/>
      <c r="F172" s="9"/>
      <c r="G172" s="62"/>
      <c r="H172" s="62"/>
    </row>
    <row r="173" spans="1:8" ht="45" outlineLevel="1" x14ac:dyDescent="0.3">
      <c r="A173" s="9"/>
      <c r="B173" s="10"/>
      <c r="C173" s="63" t="s">
        <v>232</v>
      </c>
      <c r="D173" s="12"/>
      <c r="E173" s="52"/>
      <c r="F173" s="53"/>
      <c r="G173" s="62"/>
      <c r="H173" s="62"/>
    </row>
    <row r="174" spans="1:8" outlineLevel="1" x14ac:dyDescent="0.3">
      <c r="A174" s="9"/>
      <c r="B174" s="10"/>
      <c r="C174" s="11"/>
      <c r="D174" s="12"/>
      <c r="E174" s="52"/>
      <c r="F174" s="9"/>
      <c r="G174" s="62"/>
      <c r="H174" s="62"/>
    </row>
    <row r="175" spans="1:8" outlineLevel="1" x14ac:dyDescent="0.3">
      <c r="A175" s="9">
        <v>7</v>
      </c>
      <c r="B175" s="10"/>
      <c r="C175" s="11" t="s">
        <v>233</v>
      </c>
      <c r="D175" s="12"/>
      <c r="E175" s="52" t="s">
        <v>1753</v>
      </c>
      <c r="F175" s="9">
        <v>6</v>
      </c>
      <c r="G175" s="62"/>
      <c r="H175" s="62">
        <f>ROUND(F175*G175,2)</f>
        <v>0</v>
      </c>
    </row>
    <row r="176" spans="1:8" outlineLevel="1" x14ac:dyDescent="0.3">
      <c r="A176" s="9"/>
      <c r="B176" s="10"/>
      <c r="C176" s="11"/>
      <c r="D176" s="12"/>
      <c r="E176" s="52"/>
      <c r="F176" s="9"/>
      <c r="G176" s="62"/>
      <c r="H176" s="62"/>
    </row>
    <row r="177" spans="1:9" outlineLevel="1" x14ac:dyDescent="0.3">
      <c r="A177" s="9"/>
      <c r="B177" s="10"/>
      <c r="C177" s="15" t="s">
        <v>234</v>
      </c>
      <c r="D177" s="12"/>
      <c r="E177" s="52"/>
      <c r="F177" s="53"/>
      <c r="G177" s="62"/>
      <c r="H177" s="62"/>
    </row>
    <row r="178" spans="1:9" outlineLevel="1" x14ac:dyDescent="0.3">
      <c r="A178" s="9"/>
      <c r="B178" s="10"/>
      <c r="C178" s="11"/>
      <c r="D178" s="12"/>
      <c r="E178" s="52"/>
      <c r="F178" s="9"/>
      <c r="G178" s="62"/>
      <c r="H178" s="62"/>
    </row>
    <row r="179" spans="1:9" outlineLevel="1" x14ac:dyDescent="0.3">
      <c r="A179" s="9"/>
      <c r="B179" s="10"/>
      <c r="C179" s="63" t="s">
        <v>235</v>
      </c>
      <c r="D179" s="12"/>
      <c r="E179" s="52"/>
      <c r="F179" s="53"/>
      <c r="G179" s="62"/>
      <c r="H179" s="62"/>
    </row>
    <row r="180" spans="1:9" outlineLevel="1" x14ac:dyDescent="0.3">
      <c r="A180" s="9"/>
      <c r="B180" s="10"/>
      <c r="C180" s="11"/>
      <c r="D180" s="12"/>
      <c r="E180" s="52"/>
      <c r="F180" s="9"/>
      <c r="G180" s="62"/>
      <c r="H180" s="62"/>
    </row>
    <row r="181" spans="1:9" outlineLevel="1" x14ac:dyDescent="0.3">
      <c r="A181" s="9">
        <v>8</v>
      </c>
      <c r="B181" s="10"/>
      <c r="C181" s="11" t="s">
        <v>236</v>
      </c>
      <c r="D181" s="12"/>
      <c r="E181" s="52" t="s">
        <v>1752</v>
      </c>
      <c r="F181" s="9">
        <v>31</v>
      </c>
      <c r="G181" s="62"/>
      <c r="H181" s="62">
        <f>ROUND(F181*G181,2)</f>
        <v>0</v>
      </c>
    </row>
    <row r="182" spans="1:9" outlineLevel="1" x14ac:dyDescent="0.3">
      <c r="A182" s="9"/>
      <c r="B182" s="10"/>
      <c r="C182" s="11"/>
      <c r="D182" s="12"/>
      <c r="E182" s="52"/>
      <c r="F182" s="9"/>
      <c r="G182" s="62"/>
      <c r="H182" s="62"/>
    </row>
    <row r="183" spans="1:9" x14ac:dyDescent="0.3">
      <c r="A183" s="55"/>
      <c r="B183" s="82"/>
      <c r="C183" s="83" t="s">
        <v>1789</v>
      </c>
      <c r="D183" s="84"/>
      <c r="E183" s="85"/>
      <c r="F183" s="55"/>
      <c r="G183" s="86"/>
      <c r="H183" s="86">
        <f>SUM(H120:H182)</f>
        <v>0</v>
      </c>
      <c r="I183" s="89" t="s">
        <v>1809</v>
      </c>
    </row>
    <row r="184" spans="1:9" x14ac:dyDescent="0.3">
      <c r="A184" s="9"/>
      <c r="B184" s="10"/>
      <c r="C184" s="11"/>
      <c r="D184" s="12"/>
      <c r="E184" s="52"/>
      <c r="F184" s="9"/>
      <c r="G184" s="62"/>
      <c r="H184" s="62"/>
    </row>
    <row r="185" spans="1:9" x14ac:dyDescent="0.3">
      <c r="A185" s="9"/>
      <c r="B185" s="10"/>
      <c r="C185" s="15" t="s">
        <v>149</v>
      </c>
      <c r="D185" s="12"/>
      <c r="E185" s="52"/>
      <c r="F185" s="53"/>
      <c r="G185" s="62"/>
      <c r="H185" s="62"/>
    </row>
    <row r="186" spans="1:9" x14ac:dyDescent="0.3">
      <c r="A186" s="9"/>
      <c r="B186" s="10"/>
      <c r="C186" s="11"/>
      <c r="D186" s="12"/>
      <c r="E186" s="52"/>
      <c r="F186" s="9"/>
      <c r="G186" s="62"/>
      <c r="H186" s="62"/>
    </row>
    <row r="187" spans="1:9" x14ac:dyDescent="0.3">
      <c r="A187" s="9"/>
      <c r="B187" s="10"/>
      <c r="C187" s="15" t="s">
        <v>237</v>
      </c>
      <c r="D187" s="12"/>
      <c r="E187" s="52"/>
      <c r="F187" s="53"/>
      <c r="G187" s="62"/>
      <c r="H187" s="62"/>
    </row>
    <row r="188" spans="1:9" x14ac:dyDescent="0.3">
      <c r="A188" s="9"/>
      <c r="B188" s="10"/>
      <c r="C188" s="11"/>
      <c r="D188" s="12"/>
      <c r="E188" s="52"/>
      <c r="F188" s="9"/>
      <c r="G188" s="62"/>
      <c r="H188" s="62"/>
    </row>
    <row r="189" spans="1:9" outlineLevel="1" x14ac:dyDescent="0.3">
      <c r="A189" s="9"/>
      <c r="B189" s="10"/>
      <c r="C189" s="15" t="s">
        <v>238</v>
      </c>
      <c r="D189" s="12"/>
      <c r="E189" s="52"/>
      <c r="F189" s="53"/>
      <c r="G189" s="62"/>
      <c r="H189" s="62"/>
    </row>
    <row r="190" spans="1:9" outlineLevel="1" x14ac:dyDescent="0.3">
      <c r="A190" s="9"/>
      <c r="B190" s="10"/>
      <c r="C190" s="11"/>
      <c r="D190" s="12"/>
      <c r="E190" s="52"/>
      <c r="F190" s="9"/>
      <c r="G190" s="62"/>
      <c r="H190" s="62"/>
    </row>
    <row r="191" spans="1:9" ht="30" outlineLevel="1" x14ac:dyDescent="0.3">
      <c r="A191" s="9"/>
      <c r="B191" s="10"/>
      <c r="C191" s="11" t="s">
        <v>209</v>
      </c>
      <c r="D191" s="12"/>
      <c r="E191" s="52"/>
      <c r="F191" s="53"/>
      <c r="G191" s="62"/>
      <c r="H191" s="62"/>
    </row>
    <row r="192" spans="1:9" outlineLevel="1" x14ac:dyDescent="0.3">
      <c r="A192" s="9"/>
      <c r="B192" s="10"/>
      <c r="C192" s="11"/>
      <c r="D192" s="12"/>
      <c r="E192" s="52"/>
      <c r="F192" s="9"/>
      <c r="G192" s="62"/>
      <c r="H192" s="62"/>
    </row>
    <row r="193" spans="1:8" outlineLevel="1" x14ac:dyDescent="0.3">
      <c r="A193" s="9"/>
      <c r="B193" s="10"/>
      <c r="C193" s="63" t="s">
        <v>239</v>
      </c>
      <c r="D193" s="12"/>
      <c r="E193" s="52"/>
      <c r="F193" s="53"/>
      <c r="G193" s="62"/>
      <c r="H193" s="62"/>
    </row>
    <row r="194" spans="1:8" outlineLevel="1" x14ac:dyDescent="0.3">
      <c r="A194" s="9"/>
      <c r="B194" s="10"/>
      <c r="C194" s="11"/>
      <c r="D194" s="12"/>
      <c r="E194" s="52"/>
      <c r="F194" s="9"/>
      <c r="G194" s="62"/>
      <c r="H194" s="62"/>
    </row>
    <row r="195" spans="1:8" ht="105" outlineLevel="1" x14ac:dyDescent="0.3">
      <c r="A195" s="9"/>
      <c r="B195" s="10"/>
      <c r="C195" s="11" t="s">
        <v>240</v>
      </c>
      <c r="D195" s="12"/>
      <c r="E195" s="52"/>
      <c r="F195" s="53"/>
      <c r="G195" s="62"/>
      <c r="H195" s="62"/>
    </row>
    <row r="196" spans="1:8" outlineLevel="1" x14ac:dyDescent="0.3">
      <c r="A196" s="9"/>
      <c r="B196" s="10"/>
      <c r="C196" s="11"/>
      <c r="D196" s="12"/>
      <c r="E196" s="52"/>
      <c r="F196" s="9"/>
      <c r="G196" s="62"/>
      <c r="H196" s="62"/>
    </row>
    <row r="197" spans="1:8" outlineLevel="1" x14ac:dyDescent="0.3">
      <c r="A197" s="9"/>
      <c r="B197" s="10"/>
      <c r="C197" s="63" t="s">
        <v>241</v>
      </c>
      <c r="D197" s="12"/>
      <c r="E197" s="52"/>
      <c r="F197" s="53"/>
      <c r="G197" s="62"/>
      <c r="H197" s="62"/>
    </row>
    <row r="198" spans="1:8" outlineLevel="1" x14ac:dyDescent="0.3">
      <c r="A198" s="9"/>
      <c r="B198" s="10"/>
      <c r="C198" s="11"/>
      <c r="D198" s="12"/>
      <c r="E198" s="52"/>
      <c r="F198" s="9"/>
      <c r="G198" s="62"/>
      <c r="H198" s="62"/>
    </row>
    <row r="199" spans="1:8" ht="90" outlineLevel="1" x14ac:dyDescent="0.3">
      <c r="A199" s="9"/>
      <c r="B199" s="10"/>
      <c r="C199" s="11" t="s">
        <v>242</v>
      </c>
      <c r="D199" s="12"/>
      <c r="E199" s="52"/>
      <c r="F199" s="53"/>
      <c r="G199" s="62"/>
      <c r="H199" s="62"/>
    </row>
    <row r="200" spans="1:8" outlineLevel="1" x14ac:dyDescent="0.3">
      <c r="A200" s="9"/>
      <c r="B200" s="10"/>
      <c r="C200" s="11"/>
      <c r="D200" s="12"/>
      <c r="E200" s="52"/>
      <c r="F200" s="9"/>
      <c r="G200" s="62"/>
      <c r="H200" s="62"/>
    </row>
    <row r="201" spans="1:8" ht="60" outlineLevel="1" x14ac:dyDescent="0.3">
      <c r="A201" s="9"/>
      <c r="B201" s="10"/>
      <c r="C201" s="11" t="s">
        <v>243</v>
      </c>
      <c r="D201" s="12"/>
      <c r="E201" s="52"/>
      <c r="F201" s="53"/>
      <c r="G201" s="62"/>
      <c r="H201" s="62"/>
    </row>
    <row r="202" spans="1:8" outlineLevel="1" x14ac:dyDescent="0.3">
      <c r="A202" s="9"/>
      <c r="B202" s="10"/>
      <c r="C202" s="11"/>
      <c r="D202" s="12"/>
      <c r="E202" s="52"/>
      <c r="F202" s="9"/>
      <c r="G202" s="62"/>
      <c r="H202" s="62"/>
    </row>
    <row r="203" spans="1:8" ht="30" outlineLevel="1" x14ac:dyDescent="0.3">
      <c r="A203" s="9"/>
      <c r="B203" s="10"/>
      <c r="C203" s="11" t="s">
        <v>244</v>
      </c>
      <c r="D203" s="12"/>
      <c r="E203" s="52"/>
      <c r="F203" s="53"/>
      <c r="G203" s="62"/>
      <c r="H203" s="62"/>
    </row>
    <row r="204" spans="1:8" outlineLevel="1" x14ac:dyDescent="0.3">
      <c r="A204" s="9"/>
      <c r="B204" s="10"/>
      <c r="C204" s="11"/>
      <c r="D204" s="12"/>
      <c r="E204" s="52"/>
      <c r="F204" s="9"/>
      <c r="G204" s="62"/>
      <c r="H204" s="62"/>
    </row>
    <row r="205" spans="1:8" ht="45" outlineLevel="1" x14ac:dyDescent="0.3">
      <c r="A205" s="9"/>
      <c r="B205" s="10"/>
      <c r="C205" s="11" t="s">
        <v>245</v>
      </c>
      <c r="D205" s="12"/>
      <c r="E205" s="52"/>
      <c r="F205" s="53"/>
      <c r="G205" s="62"/>
      <c r="H205" s="62"/>
    </row>
    <row r="206" spans="1:8" outlineLevel="1" x14ac:dyDescent="0.3">
      <c r="A206" s="9"/>
      <c r="B206" s="10"/>
      <c r="C206" s="11"/>
      <c r="D206" s="12"/>
      <c r="E206" s="52"/>
      <c r="F206" s="9"/>
      <c r="G206" s="62"/>
      <c r="H206" s="62"/>
    </row>
    <row r="207" spans="1:8" ht="105" outlineLevel="1" x14ac:dyDescent="0.3">
      <c r="A207" s="9"/>
      <c r="B207" s="10"/>
      <c r="C207" s="11" t="s">
        <v>246</v>
      </c>
      <c r="D207" s="12"/>
      <c r="E207" s="52"/>
      <c r="F207" s="53"/>
      <c r="G207" s="62"/>
      <c r="H207" s="62"/>
    </row>
    <row r="208" spans="1:8" outlineLevel="1" x14ac:dyDescent="0.3">
      <c r="A208" s="9"/>
      <c r="B208" s="10"/>
      <c r="C208" s="11"/>
      <c r="D208" s="12"/>
      <c r="E208" s="52"/>
      <c r="F208" s="9"/>
      <c r="G208" s="62"/>
      <c r="H208" s="62"/>
    </row>
    <row r="209" spans="1:8" ht="30" outlineLevel="1" x14ac:dyDescent="0.3">
      <c r="A209" s="9"/>
      <c r="B209" s="10"/>
      <c r="C209" s="15" t="s">
        <v>247</v>
      </c>
      <c r="D209" s="12"/>
      <c r="E209" s="52"/>
      <c r="F209" s="53"/>
      <c r="G209" s="62"/>
      <c r="H209" s="62"/>
    </row>
    <row r="210" spans="1:8" outlineLevel="1" x14ac:dyDescent="0.3">
      <c r="A210" s="9"/>
      <c r="B210" s="10"/>
      <c r="C210" s="11"/>
      <c r="D210" s="12"/>
      <c r="E210" s="52"/>
      <c r="F210" s="9"/>
      <c r="G210" s="62"/>
      <c r="H210" s="62"/>
    </row>
    <row r="211" spans="1:8" outlineLevel="1" x14ac:dyDescent="0.3">
      <c r="A211" s="9"/>
      <c r="B211" s="10"/>
      <c r="C211" s="63" t="s">
        <v>248</v>
      </c>
      <c r="D211" s="12"/>
      <c r="E211" s="52"/>
      <c r="F211" s="53"/>
      <c r="G211" s="62"/>
      <c r="H211" s="62"/>
    </row>
    <row r="212" spans="1:8" outlineLevel="1" x14ac:dyDescent="0.3">
      <c r="A212" s="9"/>
      <c r="B212" s="10"/>
      <c r="C212" s="11"/>
      <c r="D212" s="12"/>
      <c r="E212" s="52"/>
      <c r="F212" s="9"/>
      <c r="G212" s="62"/>
      <c r="H212" s="62"/>
    </row>
    <row r="213" spans="1:8" outlineLevel="1" x14ac:dyDescent="0.3">
      <c r="A213" s="9">
        <v>1</v>
      </c>
      <c r="B213" s="10"/>
      <c r="C213" s="11" t="s">
        <v>249</v>
      </c>
      <c r="D213" s="12"/>
      <c r="E213" s="52" t="s">
        <v>1753</v>
      </c>
      <c r="F213" s="9">
        <v>0.11</v>
      </c>
      <c r="G213" s="62"/>
      <c r="H213" s="62">
        <f>ROUND(F213*G213,2)</f>
        <v>0</v>
      </c>
    </row>
    <row r="214" spans="1:8" outlineLevel="1" x14ac:dyDescent="0.3">
      <c r="A214" s="9"/>
      <c r="B214" s="10"/>
      <c r="C214" s="11"/>
      <c r="D214" s="12"/>
      <c r="E214" s="52"/>
      <c r="F214" s="9"/>
      <c r="G214" s="62"/>
      <c r="H214" s="62"/>
    </row>
    <row r="215" spans="1:8" ht="30" outlineLevel="1" x14ac:dyDescent="0.3">
      <c r="A215" s="9"/>
      <c r="B215" s="10"/>
      <c r="C215" s="15" t="s">
        <v>250</v>
      </c>
      <c r="D215" s="12"/>
      <c r="E215" s="52"/>
      <c r="F215" s="53"/>
      <c r="G215" s="62"/>
      <c r="H215" s="62"/>
    </row>
    <row r="216" spans="1:8" outlineLevel="1" x14ac:dyDescent="0.3">
      <c r="A216" s="9"/>
      <c r="B216" s="10"/>
      <c r="C216" s="11"/>
      <c r="D216" s="12"/>
      <c r="E216" s="52"/>
      <c r="F216" s="9"/>
      <c r="G216" s="62"/>
      <c r="H216" s="62"/>
    </row>
    <row r="217" spans="1:8" outlineLevel="1" x14ac:dyDescent="0.3">
      <c r="A217" s="9"/>
      <c r="B217" s="10"/>
      <c r="C217" s="63" t="s">
        <v>251</v>
      </c>
      <c r="D217" s="12"/>
      <c r="E217" s="52"/>
      <c r="F217" s="53"/>
      <c r="G217" s="62"/>
      <c r="H217" s="62"/>
    </row>
    <row r="218" spans="1:8" outlineLevel="1" x14ac:dyDescent="0.3">
      <c r="A218" s="9"/>
      <c r="B218" s="10"/>
      <c r="C218" s="11"/>
      <c r="D218" s="12"/>
      <c r="E218" s="52"/>
      <c r="F218" s="9"/>
      <c r="G218" s="62"/>
      <c r="H218" s="62"/>
    </row>
    <row r="219" spans="1:8" outlineLevel="1" x14ac:dyDescent="0.3">
      <c r="A219" s="9">
        <v>2</v>
      </c>
      <c r="B219" s="10"/>
      <c r="C219" s="11" t="s">
        <v>252</v>
      </c>
      <c r="D219" s="12"/>
      <c r="E219" s="52" t="s">
        <v>1753</v>
      </c>
      <c r="F219" s="9">
        <v>1.94</v>
      </c>
      <c r="G219" s="62"/>
      <c r="H219" s="62">
        <f>ROUND(F219*G219,2)</f>
        <v>0</v>
      </c>
    </row>
    <row r="220" spans="1:8" outlineLevel="1" x14ac:dyDescent="0.3">
      <c r="A220" s="9"/>
      <c r="B220" s="10"/>
      <c r="C220" s="11"/>
      <c r="D220" s="12"/>
      <c r="E220" s="52"/>
      <c r="F220" s="9"/>
      <c r="G220" s="62"/>
      <c r="H220" s="62"/>
    </row>
    <row r="221" spans="1:8" outlineLevel="1" x14ac:dyDescent="0.3">
      <c r="A221" s="9"/>
      <c r="B221" s="10"/>
      <c r="C221" s="15" t="s">
        <v>253</v>
      </c>
      <c r="D221" s="12"/>
      <c r="E221" s="52"/>
      <c r="F221" s="53"/>
      <c r="G221" s="62"/>
      <c r="H221" s="62"/>
    </row>
    <row r="222" spans="1:8" outlineLevel="1" x14ac:dyDescent="0.3">
      <c r="A222" s="9"/>
      <c r="B222" s="10"/>
      <c r="C222" s="11"/>
      <c r="D222" s="12"/>
      <c r="E222" s="52"/>
      <c r="F222" s="9"/>
      <c r="G222" s="62"/>
      <c r="H222" s="62"/>
    </row>
    <row r="223" spans="1:8" outlineLevel="1" x14ac:dyDescent="0.3">
      <c r="A223" s="9"/>
      <c r="B223" s="10"/>
      <c r="C223" s="63" t="s">
        <v>251</v>
      </c>
      <c r="D223" s="12"/>
      <c r="E223" s="52"/>
      <c r="F223" s="53"/>
      <c r="G223" s="62"/>
      <c r="H223" s="62"/>
    </row>
    <row r="224" spans="1:8" outlineLevel="1" x14ac:dyDescent="0.3">
      <c r="A224" s="9"/>
      <c r="B224" s="10"/>
      <c r="C224" s="11"/>
      <c r="D224" s="12"/>
      <c r="E224" s="52"/>
      <c r="F224" s="9"/>
      <c r="G224" s="62"/>
      <c r="H224" s="62"/>
    </row>
    <row r="225" spans="1:8" outlineLevel="1" x14ac:dyDescent="0.3">
      <c r="A225" s="9">
        <v>3</v>
      </c>
      <c r="B225" s="10"/>
      <c r="C225" s="11" t="s">
        <v>254</v>
      </c>
      <c r="D225" s="12"/>
      <c r="E225" s="52" t="s">
        <v>1753</v>
      </c>
      <c r="F225" s="9">
        <v>4.6900000000000004</v>
      </c>
      <c r="G225" s="62"/>
      <c r="H225" s="62">
        <f>ROUND(F225*G225,2)</f>
        <v>0</v>
      </c>
    </row>
    <row r="226" spans="1:8" outlineLevel="1" x14ac:dyDescent="0.3">
      <c r="A226" s="9"/>
      <c r="B226" s="10"/>
      <c r="C226" s="11"/>
      <c r="D226" s="12"/>
      <c r="E226" s="52"/>
      <c r="F226" s="9"/>
      <c r="G226" s="62"/>
      <c r="H226" s="62"/>
    </row>
    <row r="227" spans="1:8" outlineLevel="1" x14ac:dyDescent="0.3">
      <c r="A227" s="9"/>
      <c r="B227" s="10"/>
      <c r="C227" s="63" t="s">
        <v>255</v>
      </c>
      <c r="D227" s="12"/>
      <c r="E227" s="52"/>
      <c r="F227" s="53"/>
      <c r="G227" s="62"/>
      <c r="H227" s="62"/>
    </row>
    <row r="228" spans="1:8" outlineLevel="1" x14ac:dyDescent="0.3">
      <c r="A228" s="9"/>
      <c r="B228" s="10"/>
      <c r="C228" s="11"/>
      <c r="D228" s="12"/>
      <c r="E228" s="52"/>
      <c r="F228" s="9"/>
      <c r="G228" s="62"/>
      <c r="H228" s="62"/>
    </row>
    <row r="229" spans="1:8" outlineLevel="1" x14ac:dyDescent="0.3">
      <c r="A229" s="9">
        <v>4</v>
      </c>
      <c r="B229" s="10"/>
      <c r="C229" s="11" t="s">
        <v>256</v>
      </c>
      <c r="D229" s="12"/>
      <c r="E229" s="52" t="s">
        <v>1753</v>
      </c>
      <c r="F229" s="9">
        <v>1.38</v>
      </c>
      <c r="G229" s="62"/>
      <c r="H229" s="62">
        <f>ROUND(F229*G229,2)</f>
        <v>0</v>
      </c>
    </row>
    <row r="230" spans="1:8" outlineLevel="1" x14ac:dyDescent="0.3">
      <c r="A230" s="9"/>
      <c r="B230" s="10"/>
      <c r="C230" s="11"/>
      <c r="D230" s="12"/>
      <c r="E230" s="52"/>
      <c r="F230" s="9"/>
      <c r="G230" s="62"/>
      <c r="H230" s="62"/>
    </row>
    <row r="231" spans="1:8" outlineLevel="1" x14ac:dyDescent="0.3">
      <c r="A231" s="9"/>
      <c r="B231" s="10"/>
      <c r="C231" s="15" t="s">
        <v>257</v>
      </c>
      <c r="D231" s="12"/>
      <c r="E231" s="52"/>
      <c r="F231" s="53"/>
      <c r="G231" s="62"/>
      <c r="H231" s="62"/>
    </row>
    <row r="232" spans="1:8" outlineLevel="1" x14ac:dyDescent="0.3">
      <c r="A232" s="9"/>
      <c r="B232" s="10"/>
      <c r="C232" s="11"/>
      <c r="D232" s="12"/>
      <c r="E232" s="52"/>
      <c r="F232" s="9"/>
      <c r="G232" s="62"/>
      <c r="H232" s="62"/>
    </row>
    <row r="233" spans="1:8" ht="30" outlineLevel="1" x14ac:dyDescent="0.3">
      <c r="A233" s="9">
        <v>5</v>
      </c>
      <c r="B233" s="10"/>
      <c r="C233" s="11" t="s">
        <v>258</v>
      </c>
      <c r="D233" s="12"/>
      <c r="E233" s="52" t="s">
        <v>158</v>
      </c>
      <c r="F233" s="9">
        <v>25</v>
      </c>
      <c r="G233" s="62"/>
      <c r="H233" s="62">
        <f>ROUND(F233*G233,2)</f>
        <v>0</v>
      </c>
    </row>
    <row r="234" spans="1:8" outlineLevel="1" x14ac:dyDescent="0.3">
      <c r="A234" s="9"/>
      <c r="B234" s="10"/>
      <c r="C234" s="11"/>
      <c r="D234" s="12"/>
      <c r="E234" s="52"/>
      <c r="F234" s="9"/>
      <c r="G234" s="62"/>
      <c r="H234" s="62"/>
    </row>
    <row r="235" spans="1:8" outlineLevel="1" x14ac:dyDescent="0.3">
      <c r="A235" s="9"/>
      <c r="B235" s="10"/>
      <c r="C235" s="15" t="s">
        <v>259</v>
      </c>
      <c r="D235" s="12"/>
      <c r="E235" s="52"/>
      <c r="F235" s="53"/>
      <c r="G235" s="62"/>
      <c r="H235" s="62"/>
    </row>
    <row r="236" spans="1:8" outlineLevel="1" x14ac:dyDescent="0.3">
      <c r="A236" s="9"/>
      <c r="B236" s="10"/>
      <c r="C236" s="11"/>
      <c r="D236" s="12"/>
      <c r="E236" s="52"/>
      <c r="F236" s="9"/>
      <c r="G236" s="62"/>
      <c r="H236" s="62"/>
    </row>
    <row r="237" spans="1:8" outlineLevel="1" x14ac:dyDescent="0.3">
      <c r="A237" s="9"/>
      <c r="B237" s="10"/>
      <c r="C237" s="63" t="s">
        <v>260</v>
      </c>
      <c r="D237" s="12"/>
      <c r="E237" s="52"/>
      <c r="F237" s="53"/>
      <c r="G237" s="62"/>
      <c r="H237" s="62"/>
    </row>
    <row r="238" spans="1:8" outlineLevel="1" x14ac:dyDescent="0.3">
      <c r="A238" s="9"/>
      <c r="B238" s="10"/>
      <c r="C238" s="11"/>
      <c r="D238" s="12"/>
      <c r="E238" s="52"/>
      <c r="F238" s="9"/>
      <c r="G238" s="62"/>
      <c r="H238" s="62"/>
    </row>
    <row r="239" spans="1:8" outlineLevel="1" x14ac:dyDescent="0.3">
      <c r="A239" s="9">
        <v>6</v>
      </c>
      <c r="B239" s="10"/>
      <c r="C239" s="11" t="s">
        <v>261</v>
      </c>
      <c r="D239" s="12"/>
      <c r="E239" s="52" t="s">
        <v>1752</v>
      </c>
      <c r="F239" s="9">
        <v>22</v>
      </c>
      <c r="G239" s="62"/>
      <c r="H239" s="62">
        <f>ROUND(F239*G239,2)</f>
        <v>0</v>
      </c>
    </row>
    <row r="240" spans="1:8" outlineLevel="1" x14ac:dyDescent="0.3">
      <c r="A240" s="9"/>
      <c r="B240" s="10"/>
      <c r="C240" s="11"/>
      <c r="D240" s="12"/>
      <c r="E240" s="52"/>
      <c r="F240" s="9"/>
      <c r="G240" s="62"/>
      <c r="H240" s="62"/>
    </row>
    <row r="241" spans="1:8" outlineLevel="1" x14ac:dyDescent="0.3">
      <c r="A241" s="9"/>
      <c r="B241" s="10"/>
      <c r="C241" s="63" t="s">
        <v>262</v>
      </c>
      <c r="D241" s="12"/>
      <c r="E241" s="52"/>
      <c r="F241" s="53"/>
      <c r="G241" s="62"/>
      <c r="H241" s="62"/>
    </row>
    <row r="242" spans="1:8" outlineLevel="1" x14ac:dyDescent="0.3">
      <c r="A242" s="9"/>
      <c r="B242" s="10"/>
      <c r="C242" s="11"/>
      <c r="D242" s="12"/>
      <c r="E242" s="52"/>
      <c r="F242" s="9"/>
      <c r="G242" s="62"/>
      <c r="H242" s="62"/>
    </row>
    <row r="243" spans="1:8" outlineLevel="1" x14ac:dyDescent="0.3">
      <c r="A243" s="9">
        <v>7</v>
      </c>
      <c r="B243" s="10"/>
      <c r="C243" s="11" t="s">
        <v>263</v>
      </c>
      <c r="D243" s="12"/>
      <c r="E243" s="52" t="s">
        <v>158</v>
      </c>
      <c r="F243" s="9">
        <v>2</v>
      </c>
      <c r="G243" s="62"/>
      <c r="H243" s="62">
        <f>ROUND(F243*G243,2)</f>
        <v>0</v>
      </c>
    </row>
    <row r="244" spans="1:8" outlineLevel="1" x14ac:dyDescent="0.3">
      <c r="A244" s="9"/>
      <c r="B244" s="10"/>
      <c r="C244" s="11"/>
      <c r="D244" s="12"/>
      <c r="E244" s="52"/>
      <c r="F244" s="9"/>
      <c r="G244" s="62"/>
      <c r="H244" s="62"/>
    </row>
    <row r="245" spans="1:8" outlineLevel="1" x14ac:dyDescent="0.3">
      <c r="A245" s="9">
        <v>8</v>
      </c>
      <c r="B245" s="10"/>
      <c r="C245" s="11" t="s">
        <v>264</v>
      </c>
      <c r="D245" s="12"/>
      <c r="E245" s="52" t="s">
        <v>158</v>
      </c>
      <c r="F245" s="9">
        <v>2</v>
      </c>
      <c r="G245" s="62"/>
      <c r="H245" s="62">
        <f>ROUND(F245*G245,2)</f>
        <v>0</v>
      </c>
    </row>
    <row r="246" spans="1:8" outlineLevel="1" x14ac:dyDescent="0.3">
      <c r="A246" s="9"/>
      <c r="B246" s="10"/>
      <c r="C246" s="11"/>
      <c r="D246" s="12"/>
      <c r="E246" s="52"/>
      <c r="F246" s="9"/>
      <c r="G246" s="62"/>
      <c r="H246" s="62"/>
    </row>
    <row r="247" spans="1:8" outlineLevel="1" x14ac:dyDescent="0.3">
      <c r="A247" s="9">
        <v>9</v>
      </c>
      <c r="B247" s="10"/>
      <c r="C247" s="11" t="s">
        <v>265</v>
      </c>
      <c r="D247" s="12"/>
      <c r="E247" s="52" t="s">
        <v>158</v>
      </c>
      <c r="F247" s="9">
        <v>4</v>
      </c>
      <c r="G247" s="62"/>
      <c r="H247" s="62">
        <f>ROUND(F247*G247,2)</f>
        <v>0</v>
      </c>
    </row>
    <row r="248" spans="1:8" outlineLevel="1" x14ac:dyDescent="0.3">
      <c r="A248" s="9"/>
      <c r="B248" s="10"/>
      <c r="C248" s="11"/>
      <c r="D248" s="12"/>
      <c r="E248" s="52"/>
      <c r="F248" s="9"/>
      <c r="G248" s="62"/>
      <c r="H248" s="62"/>
    </row>
    <row r="249" spans="1:8" outlineLevel="1" x14ac:dyDescent="0.3">
      <c r="A249" s="9"/>
      <c r="B249" s="10"/>
      <c r="C249" s="15" t="s">
        <v>266</v>
      </c>
      <c r="D249" s="12"/>
      <c r="E249" s="52"/>
      <c r="F249" s="53"/>
      <c r="G249" s="62"/>
      <c r="H249" s="62"/>
    </row>
    <row r="250" spans="1:8" outlineLevel="1" x14ac:dyDescent="0.3">
      <c r="A250" s="9"/>
      <c r="B250" s="10"/>
      <c r="C250" s="11"/>
      <c r="D250" s="12"/>
      <c r="E250" s="52"/>
      <c r="F250" s="9"/>
      <c r="G250" s="62"/>
      <c r="H250" s="62"/>
    </row>
    <row r="251" spans="1:8" outlineLevel="1" x14ac:dyDescent="0.3">
      <c r="A251" s="9"/>
      <c r="B251" s="10"/>
      <c r="C251" s="63" t="s">
        <v>267</v>
      </c>
      <c r="D251" s="12"/>
      <c r="E251" s="52"/>
      <c r="F251" s="53"/>
      <c r="G251" s="62"/>
      <c r="H251" s="62"/>
    </row>
    <row r="252" spans="1:8" outlineLevel="1" x14ac:dyDescent="0.3">
      <c r="A252" s="9"/>
      <c r="B252" s="10"/>
      <c r="C252" s="11"/>
      <c r="D252" s="12"/>
      <c r="E252" s="52"/>
      <c r="F252" s="9"/>
      <c r="G252" s="62"/>
      <c r="H252" s="62"/>
    </row>
    <row r="253" spans="1:8" outlineLevel="1" x14ac:dyDescent="0.3">
      <c r="A253" s="9">
        <v>10</v>
      </c>
      <c r="B253" s="10"/>
      <c r="C253" s="11" t="s">
        <v>268</v>
      </c>
      <c r="D253" s="12"/>
      <c r="E253" s="52" t="s">
        <v>1752</v>
      </c>
      <c r="F253" s="9">
        <v>15</v>
      </c>
      <c r="G253" s="62"/>
      <c r="H253" s="62">
        <f>ROUND(F253*G253,2)</f>
        <v>0</v>
      </c>
    </row>
    <row r="254" spans="1:8" outlineLevel="1" x14ac:dyDescent="0.3">
      <c r="A254" s="9"/>
      <c r="B254" s="10"/>
      <c r="C254" s="11"/>
      <c r="D254" s="12"/>
      <c r="E254" s="52"/>
      <c r="F254" s="9"/>
      <c r="G254" s="62"/>
      <c r="H254" s="62"/>
    </row>
    <row r="255" spans="1:8" outlineLevel="1" x14ac:dyDescent="0.3">
      <c r="A255" s="9"/>
      <c r="B255" s="10"/>
      <c r="C255" s="15" t="s">
        <v>269</v>
      </c>
      <c r="D255" s="12"/>
      <c r="E255" s="52"/>
      <c r="F255" s="53"/>
      <c r="G255" s="62"/>
      <c r="H255" s="62"/>
    </row>
    <row r="256" spans="1:8" outlineLevel="1" x14ac:dyDescent="0.3">
      <c r="A256" s="9"/>
      <c r="B256" s="10"/>
      <c r="C256" s="11"/>
      <c r="D256" s="12"/>
      <c r="E256" s="52"/>
      <c r="F256" s="9"/>
      <c r="G256" s="62"/>
      <c r="H256" s="62"/>
    </row>
    <row r="257" spans="1:8" outlineLevel="1" x14ac:dyDescent="0.3">
      <c r="A257" s="9"/>
      <c r="B257" s="10"/>
      <c r="C257" s="63" t="s">
        <v>270</v>
      </c>
      <c r="D257" s="12"/>
      <c r="E257" s="52"/>
      <c r="F257" s="53"/>
      <c r="G257" s="62"/>
      <c r="H257" s="62"/>
    </row>
    <row r="258" spans="1:8" outlineLevel="1" x14ac:dyDescent="0.3">
      <c r="A258" s="9"/>
      <c r="B258" s="10"/>
      <c r="C258" s="11"/>
      <c r="D258" s="12"/>
      <c r="E258" s="52"/>
      <c r="F258" s="9"/>
      <c r="G258" s="62"/>
      <c r="H258" s="62"/>
    </row>
    <row r="259" spans="1:8" outlineLevel="1" x14ac:dyDescent="0.3">
      <c r="A259" s="9">
        <v>11</v>
      </c>
      <c r="B259" s="10"/>
      <c r="C259" s="11" t="s">
        <v>271</v>
      </c>
      <c r="D259" s="12"/>
      <c r="E259" s="52" t="s">
        <v>1752</v>
      </c>
      <c r="F259" s="9">
        <v>22</v>
      </c>
      <c r="G259" s="62"/>
      <c r="H259" s="62">
        <f>ROUND(F259*G259,2)</f>
        <v>0</v>
      </c>
    </row>
    <row r="260" spans="1:8" outlineLevel="1" x14ac:dyDescent="0.3">
      <c r="A260" s="9"/>
      <c r="B260" s="10"/>
      <c r="C260" s="11"/>
      <c r="D260" s="12"/>
      <c r="E260" s="52"/>
      <c r="F260" s="9"/>
      <c r="G260" s="62"/>
      <c r="H260" s="62"/>
    </row>
    <row r="261" spans="1:8" outlineLevel="1" x14ac:dyDescent="0.3">
      <c r="A261" s="9"/>
      <c r="B261" s="10"/>
      <c r="C261" s="15" t="s">
        <v>272</v>
      </c>
      <c r="D261" s="12"/>
      <c r="E261" s="52"/>
      <c r="F261" s="53"/>
      <c r="G261" s="62"/>
      <c r="H261" s="62"/>
    </row>
    <row r="262" spans="1:8" outlineLevel="1" x14ac:dyDescent="0.3">
      <c r="A262" s="9"/>
      <c r="B262" s="10"/>
      <c r="C262" s="11"/>
      <c r="D262" s="12"/>
      <c r="E262" s="52"/>
      <c r="F262" s="9"/>
      <c r="G262" s="62"/>
      <c r="H262" s="62"/>
    </row>
    <row r="263" spans="1:8" ht="45" outlineLevel="1" x14ac:dyDescent="0.3">
      <c r="A263" s="9"/>
      <c r="B263" s="10"/>
      <c r="C263" s="63" t="s">
        <v>273</v>
      </c>
      <c r="D263" s="12"/>
      <c r="E263" s="52"/>
      <c r="F263" s="53"/>
      <c r="G263" s="62"/>
      <c r="H263" s="62"/>
    </row>
    <row r="264" spans="1:8" outlineLevel="1" x14ac:dyDescent="0.3">
      <c r="A264" s="9"/>
      <c r="B264" s="10"/>
      <c r="C264" s="11"/>
      <c r="D264" s="12"/>
      <c r="E264" s="52"/>
      <c r="F264" s="9"/>
      <c r="G264" s="62"/>
      <c r="H264" s="62"/>
    </row>
    <row r="265" spans="1:8" outlineLevel="1" x14ac:dyDescent="0.3">
      <c r="A265" s="9">
        <v>12</v>
      </c>
      <c r="B265" s="10"/>
      <c r="C265" s="11" t="s">
        <v>274</v>
      </c>
      <c r="D265" s="12"/>
      <c r="E265" s="52" t="s">
        <v>167</v>
      </c>
      <c r="F265" s="9">
        <v>36</v>
      </c>
      <c r="G265" s="62"/>
      <c r="H265" s="62">
        <f>ROUND(F265*G265,2)</f>
        <v>0</v>
      </c>
    </row>
    <row r="266" spans="1:8" outlineLevel="1" x14ac:dyDescent="0.3">
      <c r="A266" s="9"/>
      <c r="B266" s="10"/>
      <c r="C266" s="11"/>
      <c r="D266" s="12"/>
      <c r="E266" s="52"/>
      <c r="F266" s="9"/>
      <c r="G266" s="62"/>
      <c r="H266" s="62"/>
    </row>
    <row r="267" spans="1:8" outlineLevel="1" x14ac:dyDescent="0.3">
      <c r="A267" s="9"/>
      <c r="B267" s="10"/>
      <c r="C267" s="15" t="s">
        <v>275</v>
      </c>
      <c r="D267" s="12"/>
      <c r="E267" s="52"/>
      <c r="F267" s="53"/>
      <c r="G267" s="62"/>
      <c r="H267" s="62"/>
    </row>
    <row r="268" spans="1:8" outlineLevel="1" x14ac:dyDescent="0.3">
      <c r="A268" s="9"/>
      <c r="B268" s="10"/>
      <c r="C268" s="11"/>
      <c r="D268" s="12"/>
      <c r="E268" s="52"/>
      <c r="F268" s="9"/>
      <c r="G268" s="62"/>
      <c r="H268" s="62"/>
    </row>
    <row r="269" spans="1:8" outlineLevel="1" x14ac:dyDescent="0.3">
      <c r="A269" s="9"/>
      <c r="B269" s="10"/>
      <c r="C269" s="63" t="s">
        <v>276</v>
      </c>
      <c r="D269" s="12"/>
      <c r="E269" s="52"/>
      <c r="F269" s="53"/>
      <c r="G269" s="62"/>
      <c r="H269" s="62"/>
    </row>
    <row r="270" spans="1:8" outlineLevel="1" x14ac:dyDescent="0.3">
      <c r="A270" s="9"/>
      <c r="B270" s="10"/>
      <c r="C270" s="11"/>
      <c r="D270" s="12"/>
      <c r="E270" s="52"/>
      <c r="F270" s="9"/>
      <c r="G270" s="62"/>
      <c r="H270" s="62"/>
    </row>
    <row r="271" spans="1:8" outlineLevel="1" x14ac:dyDescent="0.3">
      <c r="A271" s="9">
        <v>13</v>
      </c>
      <c r="B271" s="10"/>
      <c r="C271" s="11" t="s">
        <v>277</v>
      </c>
      <c r="D271" s="12"/>
      <c r="E271" s="52" t="s">
        <v>278</v>
      </c>
      <c r="F271" s="88">
        <v>1.4</v>
      </c>
      <c r="G271" s="62"/>
      <c r="H271" s="62">
        <f>ROUND(F271*G271,2)</f>
        <v>0</v>
      </c>
    </row>
    <row r="272" spans="1:8" outlineLevel="1" x14ac:dyDescent="0.3">
      <c r="A272" s="9"/>
      <c r="B272" s="10"/>
      <c r="C272" s="11"/>
      <c r="D272" s="12"/>
      <c r="E272" s="52"/>
      <c r="F272" s="9"/>
      <c r="G272" s="62"/>
      <c r="H272" s="62"/>
    </row>
    <row r="273" spans="1:9" x14ac:dyDescent="0.3">
      <c r="A273" s="55"/>
      <c r="B273" s="82"/>
      <c r="C273" s="83" t="s">
        <v>1790</v>
      </c>
      <c r="D273" s="84"/>
      <c r="E273" s="85"/>
      <c r="F273" s="55"/>
      <c r="G273" s="86"/>
      <c r="H273" s="86">
        <f>SUM(H184:H272)</f>
        <v>0</v>
      </c>
      <c r="I273" s="89" t="s">
        <v>1809</v>
      </c>
    </row>
    <row r="274" spans="1:9" x14ac:dyDescent="0.3">
      <c r="A274" s="9"/>
      <c r="B274" s="10"/>
      <c r="C274" s="11"/>
      <c r="D274" s="12"/>
      <c r="E274" s="52"/>
      <c r="F274" s="9"/>
      <c r="G274" s="62"/>
      <c r="H274" s="62"/>
    </row>
    <row r="275" spans="1:9" x14ac:dyDescent="0.3">
      <c r="A275" s="9"/>
      <c r="B275" s="10"/>
      <c r="C275" s="15" t="s">
        <v>149</v>
      </c>
      <c r="D275" s="12"/>
      <c r="E275" s="52"/>
      <c r="F275" s="53"/>
      <c r="G275" s="62"/>
      <c r="H275" s="62"/>
    </row>
    <row r="276" spans="1:9" x14ac:dyDescent="0.3">
      <c r="A276" s="9"/>
      <c r="B276" s="10"/>
      <c r="C276" s="11"/>
      <c r="D276" s="12"/>
      <c r="E276" s="52"/>
      <c r="F276" s="9"/>
      <c r="G276" s="62"/>
      <c r="H276" s="62"/>
    </row>
    <row r="277" spans="1:9" x14ac:dyDescent="0.3">
      <c r="A277" s="9"/>
      <c r="B277" s="10"/>
      <c r="C277" s="15" t="s">
        <v>279</v>
      </c>
      <c r="D277" s="12"/>
      <c r="E277" s="52"/>
      <c r="F277" s="53"/>
      <c r="G277" s="62"/>
      <c r="H277" s="62"/>
    </row>
    <row r="278" spans="1:9" x14ac:dyDescent="0.3">
      <c r="A278" s="9"/>
      <c r="B278" s="10"/>
      <c r="C278" s="11"/>
      <c r="D278" s="12"/>
      <c r="E278" s="52"/>
      <c r="F278" s="9"/>
      <c r="G278" s="62"/>
      <c r="H278" s="62"/>
    </row>
    <row r="279" spans="1:9" outlineLevel="1" x14ac:dyDescent="0.3">
      <c r="A279" s="9"/>
      <c r="B279" s="10"/>
      <c r="C279" s="15" t="s">
        <v>280</v>
      </c>
      <c r="D279" s="12"/>
      <c r="E279" s="52"/>
      <c r="F279" s="53"/>
      <c r="G279" s="62"/>
      <c r="H279" s="62"/>
    </row>
    <row r="280" spans="1:9" outlineLevel="1" x14ac:dyDescent="0.3">
      <c r="A280" s="9"/>
      <c r="B280" s="10"/>
      <c r="C280" s="11"/>
      <c r="D280" s="12"/>
      <c r="E280" s="52"/>
      <c r="F280" s="9"/>
      <c r="G280" s="62"/>
      <c r="H280" s="62"/>
    </row>
    <row r="281" spans="1:9" ht="30" outlineLevel="1" x14ac:dyDescent="0.3">
      <c r="A281" s="9"/>
      <c r="B281" s="10"/>
      <c r="C281" s="11" t="s">
        <v>209</v>
      </c>
      <c r="D281" s="12"/>
      <c r="E281" s="52"/>
      <c r="F281" s="53"/>
      <c r="G281" s="62"/>
      <c r="H281" s="62"/>
    </row>
    <row r="282" spans="1:9" outlineLevel="1" x14ac:dyDescent="0.3">
      <c r="A282" s="9"/>
      <c r="B282" s="10"/>
      <c r="C282" s="11"/>
      <c r="D282" s="12"/>
      <c r="E282" s="52"/>
      <c r="F282" s="9"/>
      <c r="G282" s="62"/>
      <c r="H282" s="62"/>
    </row>
    <row r="283" spans="1:9" outlineLevel="1" x14ac:dyDescent="0.3">
      <c r="A283" s="9"/>
      <c r="B283" s="10"/>
      <c r="C283" s="17" t="s">
        <v>281</v>
      </c>
      <c r="D283" s="12"/>
      <c r="E283" s="52"/>
      <c r="F283" s="53"/>
      <c r="G283" s="62"/>
      <c r="H283" s="62"/>
    </row>
    <row r="284" spans="1:9" outlineLevel="1" x14ac:dyDescent="0.3">
      <c r="A284" s="9"/>
      <c r="B284" s="10"/>
      <c r="C284" s="11"/>
      <c r="D284" s="12"/>
      <c r="E284" s="52"/>
      <c r="F284" s="9"/>
      <c r="G284" s="62"/>
      <c r="H284" s="62"/>
    </row>
    <row r="285" spans="1:9" outlineLevel="1" x14ac:dyDescent="0.3">
      <c r="A285" s="9"/>
      <c r="B285" s="10"/>
      <c r="C285" s="63" t="s">
        <v>282</v>
      </c>
      <c r="D285" s="12"/>
      <c r="E285" s="52"/>
      <c r="F285" s="53"/>
      <c r="G285" s="62"/>
      <c r="H285" s="62"/>
    </row>
    <row r="286" spans="1:9" outlineLevel="1" x14ac:dyDescent="0.3">
      <c r="A286" s="9"/>
      <c r="B286" s="10"/>
      <c r="C286" s="11"/>
      <c r="D286" s="12"/>
      <c r="E286" s="52"/>
      <c r="F286" s="9"/>
      <c r="G286" s="62"/>
      <c r="H286" s="62"/>
    </row>
    <row r="287" spans="1:9" ht="30" outlineLevel="1" x14ac:dyDescent="0.3">
      <c r="A287" s="9"/>
      <c r="B287" s="10"/>
      <c r="C287" s="11" t="s">
        <v>283</v>
      </c>
      <c r="D287" s="12"/>
      <c r="E287" s="52"/>
      <c r="F287" s="53"/>
      <c r="G287" s="62"/>
      <c r="H287" s="62"/>
    </row>
    <row r="288" spans="1:9" outlineLevel="1" x14ac:dyDescent="0.3">
      <c r="A288" s="9"/>
      <c r="B288" s="10"/>
      <c r="C288" s="11"/>
      <c r="D288" s="12"/>
      <c r="E288" s="52"/>
      <c r="F288" s="9"/>
      <c r="G288" s="62"/>
      <c r="H288" s="62"/>
    </row>
    <row r="289" spans="1:8" outlineLevel="1" x14ac:dyDescent="0.3">
      <c r="A289" s="9"/>
      <c r="B289" s="10"/>
      <c r="C289" s="63" t="s">
        <v>1754</v>
      </c>
      <c r="D289" s="12"/>
      <c r="E289" s="52"/>
      <c r="F289" s="53"/>
      <c r="G289" s="62"/>
      <c r="H289" s="62"/>
    </row>
    <row r="290" spans="1:8" outlineLevel="1" x14ac:dyDescent="0.3">
      <c r="A290" s="9"/>
      <c r="B290" s="10"/>
      <c r="C290" s="11"/>
      <c r="D290" s="12"/>
      <c r="E290" s="52"/>
      <c r="F290" s="9"/>
      <c r="G290" s="62"/>
      <c r="H290" s="62"/>
    </row>
    <row r="291" spans="1:8" ht="30" outlineLevel="1" x14ac:dyDescent="0.3">
      <c r="A291" s="9"/>
      <c r="B291" s="10"/>
      <c r="C291" s="11" t="s">
        <v>284</v>
      </c>
      <c r="D291" s="12"/>
      <c r="E291" s="52"/>
      <c r="F291" s="53"/>
      <c r="G291" s="62"/>
      <c r="H291" s="62"/>
    </row>
    <row r="292" spans="1:8" outlineLevel="1" x14ac:dyDescent="0.3">
      <c r="A292" s="9"/>
      <c r="B292" s="10"/>
      <c r="C292" s="11"/>
      <c r="D292" s="12"/>
      <c r="E292" s="52"/>
      <c r="F292" s="9"/>
      <c r="G292" s="62"/>
      <c r="H292" s="62"/>
    </row>
    <row r="293" spans="1:8" outlineLevel="1" x14ac:dyDescent="0.3">
      <c r="A293" s="9"/>
      <c r="B293" s="10"/>
      <c r="C293" s="63" t="s">
        <v>1755</v>
      </c>
      <c r="D293" s="12"/>
      <c r="E293" s="52"/>
      <c r="F293" s="53"/>
      <c r="G293" s="62"/>
      <c r="H293" s="62"/>
    </row>
    <row r="294" spans="1:8" outlineLevel="1" x14ac:dyDescent="0.3">
      <c r="A294" s="9"/>
      <c r="B294" s="10"/>
      <c r="C294" s="11"/>
      <c r="D294" s="12"/>
      <c r="E294" s="52"/>
      <c r="F294" s="9"/>
      <c r="G294" s="62"/>
      <c r="H294" s="62"/>
    </row>
    <row r="295" spans="1:8" ht="45" outlineLevel="1" x14ac:dyDescent="0.3">
      <c r="A295" s="9"/>
      <c r="B295" s="10"/>
      <c r="C295" s="11" t="s">
        <v>285</v>
      </c>
      <c r="D295" s="12"/>
      <c r="E295" s="52"/>
      <c r="F295" s="53"/>
      <c r="G295" s="62"/>
      <c r="H295" s="62"/>
    </row>
    <row r="296" spans="1:8" outlineLevel="1" x14ac:dyDescent="0.3">
      <c r="A296" s="9"/>
      <c r="B296" s="10"/>
      <c r="C296" s="11"/>
      <c r="D296" s="12"/>
      <c r="E296" s="52"/>
      <c r="F296" s="9"/>
      <c r="G296" s="62"/>
      <c r="H296" s="62"/>
    </row>
    <row r="297" spans="1:8" outlineLevel="1" x14ac:dyDescent="0.3">
      <c r="A297" s="9"/>
      <c r="B297" s="10"/>
      <c r="C297" s="15" t="s">
        <v>281</v>
      </c>
      <c r="D297" s="12"/>
      <c r="E297" s="52"/>
      <c r="F297" s="53"/>
      <c r="G297" s="62"/>
      <c r="H297" s="62"/>
    </row>
    <row r="298" spans="1:8" outlineLevel="1" x14ac:dyDescent="0.3">
      <c r="A298" s="9"/>
      <c r="B298" s="10"/>
      <c r="C298" s="11"/>
      <c r="D298" s="12"/>
      <c r="E298" s="52"/>
      <c r="F298" s="9"/>
      <c r="G298" s="62"/>
      <c r="H298" s="62"/>
    </row>
    <row r="299" spans="1:8" outlineLevel="1" x14ac:dyDescent="0.3">
      <c r="A299" s="9"/>
      <c r="B299" s="10"/>
      <c r="C299" s="17" t="s">
        <v>286</v>
      </c>
      <c r="D299" s="12"/>
      <c r="E299" s="52"/>
      <c r="F299" s="53"/>
      <c r="G299" s="62"/>
      <c r="H299" s="62"/>
    </row>
    <row r="300" spans="1:8" outlineLevel="1" x14ac:dyDescent="0.3">
      <c r="A300" s="9"/>
      <c r="B300" s="10"/>
      <c r="C300" s="11"/>
      <c r="D300" s="12"/>
      <c r="E300" s="52"/>
      <c r="F300" s="9"/>
      <c r="G300" s="62"/>
      <c r="H300" s="62"/>
    </row>
    <row r="301" spans="1:8" outlineLevel="1" x14ac:dyDescent="0.3">
      <c r="A301" s="9"/>
      <c r="B301" s="10"/>
      <c r="C301" s="63" t="s">
        <v>287</v>
      </c>
      <c r="D301" s="12"/>
      <c r="E301" s="52"/>
      <c r="F301" s="53"/>
      <c r="G301" s="62"/>
      <c r="H301" s="62"/>
    </row>
    <row r="302" spans="1:8" outlineLevel="1" x14ac:dyDescent="0.3">
      <c r="A302" s="9"/>
      <c r="B302" s="10"/>
      <c r="C302" s="11"/>
      <c r="D302" s="12"/>
      <c r="E302" s="52"/>
      <c r="F302" s="9"/>
      <c r="G302" s="62"/>
      <c r="H302" s="62"/>
    </row>
    <row r="303" spans="1:8" outlineLevel="1" x14ac:dyDescent="0.3">
      <c r="A303" s="9">
        <v>1</v>
      </c>
      <c r="B303" s="10"/>
      <c r="C303" s="11" t="s">
        <v>288</v>
      </c>
      <c r="D303" s="12"/>
      <c r="E303" s="52" t="s">
        <v>1752</v>
      </c>
      <c r="F303" s="9">
        <v>340</v>
      </c>
      <c r="G303" s="62"/>
      <c r="H303" s="62">
        <f>ROUND(F303*G303,2)</f>
        <v>0</v>
      </c>
    </row>
    <row r="304" spans="1:8" outlineLevel="1" x14ac:dyDescent="0.3">
      <c r="A304" s="9"/>
      <c r="B304" s="10"/>
      <c r="C304" s="11"/>
      <c r="D304" s="12"/>
      <c r="E304" s="52"/>
      <c r="F304" s="9"/>
      <c r="G304" s="62"/>
      <c r="H304" s="62"/>
    </row>
    <row r="305" spans="1:8" outlineLevel="1" x14ac:dyDescent="0.3">
      <c r="A305" s="9">
        <v>2</v>
      </c>
      <c r="B305" s="10"/>
      <c r="C305" s="11" t="s">
        <v>186</v>
      </c>
      <c r="D305" s="12"/>
      <c r="E305" s="52" t="s">
        <v>1752</v>
      </c>
      <c r="F305" s="9">
        <v>579</v>
      </c>
      <c r="G305" s="62"/>
      <c r="H305" s="62">
        <f>ROUND(F305*G305,2)</f>
        <v>0</v>
      </c>
    </row>
    <row r="306" spans="1:8" outlineLevel="1" x14ac:dyDescent="0.3">
      <c r="A306" s="9"/>
      <c r="B306" s="10"/>
      <c r="C306" s="11"/>
      <c r="D306" s="12"/>
      <c r="E306" s="52"/>
      <c r="F306" s="9"/>
      <c r="G306" s="62"/>
      <c r="H306" s="62"/>
    </row>
    <row r="307" spans="1:8" outlineLevel="1" x14ac:dyDescent="0.3">
      <c r="A307" s="9"/>
      <c r="B307" s="10"/>
      <c r="C307" s="63" t="s">
        <v>289</v>
      </c>
      <c r="D307" s="12"/>
      <c r="E307" s="52"/>
      <c r="F307" s="53"/>
      <c r="G307" s="62"/>
      <c r="H307" s="62"/>
    </row>
    <row r="308" spans="1:8" outlineLevel="1" x14ac:dyDescent="0.3">
      <c r="A308" s="9"/>
      <c r="B308" s="10"/>
      <c r="C308" s="11"/>
      <c r="D308" s="12"/>
      <c r="E308" s="52"/>
      <c r="F308" s="9"/>
      <c r="G308" s="62"/>
      <c r="H308" s="62"/>
    </row>
    <row r="309" spans="1:8" ht="30" outlineLevel="1" x14ac:dyDescent="0.3">
      <c r="A309" s="9">
        <v>3</v>
      </c>
      <c r="B309" s="10"/>
      <c r="C309" s="11" t="s">
        <v>290</v>
      </c>
      <c r="D309" s="12"/>
      <c r="E309" s="52" t="s">
        <v>158</v>
      </c>
      <c r="F309" s="9">
        <v>68</v>
      </c>
      <c r="G309" s="62"/>
      <c r="H309" s="62">
        <f>ROUND(F309*G309,2)</f>
        <v>0</v>
      </c>
    </row>
    <row r="310" spans="1:8" outlineLevel="1" x14ac:dyDescent="0.3">
      <c r="A310" s="9"/>
      <c r="B310" s="10"/>
      <c r="C310" s="11"/>
      <c r="D310" s="12"/>
      <c r="E310" s="52"/>
      <c r="F310" s="9"/>
      <c r="G310" s="62"/>
      <c r="H310" s="62"/>
    </row>
    <row r="311" spans="1:8" outlineLevel="1" x14ac:dyDescent="0.3">
      <c r="A311" s="9"/>
      <c r="B311" s="10"/>
      <c r="C311" s="17" t="s">
        <v>291</v>
      </c>
      <c r="D311" s="12"/>
      <c r="E311" s="52"/>
      <c r="F311" s="53"/>
      <c r="G311" s="62"/>
      <c r="H311" s="62"/>
    </row>
    <row r="312" spans="1:8" outlineLevel="1" x14ac:dyDescent="0.3">
      <c r="A312" s="9"/>
      <c r="B312" s="10"/>
      <c r="C312" s="11"/>
      <c r="D312" s="12"/>
      <c r="E312" s="52"/>
      <c r="F312" s="9"/>
      <c r="G312" s="62"/>
      <c r="H312" s="62"/>
    </row>
    <row r="313" spans="1:8" outlineLevel="1" x14ac:dyDescent="0.3">
      <c r="A313" s="9"/>
      <c r="B313" s="10"/>
      <c r="C313" s="63" t="s">
        <v>292</v>
      </c>
      <c r="D313" s="12"/>
      <c r="E313" s="52"/>
      <c r="F313" s="53"/>
      <c r="G313" s="62"/>
      <c r="H313" s="62"/>
    </row>
    <row r="314" spans="1:8" outlineLevel="1" x14ac:dyDescent="0.3">
      <c r="A314" s="9"/>
      <c r="B314" s="10"/>
      <c r="C314" s="11"/>
      <c r="D314" s="12"/>
      <c r="E314" s="52"/>
      <c r="F314" s="9"/>
      <c r="G314" s="62"/>
      <c r="H314" s="62"/>
    </row>
    <row r="315" spans="1:8" outlineLevel="1" x14ac:dyDescent="0.3">
      <c r="A315" s="9">
        <v>4</v>
      </c>
      <c r="B315" s="10"/>
      <c r="C315" s="11" t="s">
        <v>293</v>
      </c>
      <c r="D315" s="12"/>
      <c r="E315" s="52" t="s">
        <v>167</v>
      </c>
      <c r="F315" s="9">
        <v>101</v>
      </c>
      <c r="G315" s="62"/>
      <c r="H315" s="62">
        <f>ROUND(F315*G315,2)</f>
        <v>0</v>
      </c>
    </row>
    <row r="316" spans="1:8" outlineLevel="1" x14ac:dyDescent="0.3">
      <c r="A316" s="9"/>
      <c r="B316" s="10"/>
      <c r="C316" s="11"/>
      <c r="D316" s="12"/>
      <c r="E316" s="52"/>
      <c r="F316" s="9"/>
      <c r="G316" s="62"/>
      <c r="H316" s="62"/>
    </row>
    <row r="317" spans="1:8" outlineLevel="1" x14ac:dyDescent="0.3">
      <c r="A317" s="9"/>
      <c r="B317" s="10"/>
      <c r="C317" s="63" t="s">
        <v>294</v>
      </c>
      <c r="D317" s="12"/>
      <c r="E317" s="52"/>
      <c r="F317" s="53"/>
      <c r="G317" s="62"/>
      <c r="H317" s="62"/>
    </row>
    <row r="318" spans="1:8" outlineLevel="1" x14ac:dyDescent="0.3">
      <c r="A318" s="9"/>
      <c r="B318" s="10"/>
      <c r="C318" s="11"/>
      <c r="D318" s="12"/>
      <c r="E318" s="52"/>
      <c r="F318" s="9"/>
      <c r="G318" s="62"/>
      <c r="H318" s="62"/>
    </row>
    <row r="319" spans="1:8" ht="60" outlineLevel="1" x14ac:dyDescent="0.3">
      <c r="A319" s="9">
        <v>5</v>
      </c>
      <c r="B319" s="10"/>
      <c r="C319" s="11" t="s">
        <v>295</v>
      </c>
      <c r="D319" s="12"/>
      <c r="E319" s="52" t="s">
        <v>167</v>
      </c>
      <c r="F319" s="9">
        <v>229</v>
      </c>
      <c r="G319" s="62"/>
      <c r="H319" s="62">
        <f>ROUND(F319*G319,2)</f>
        <v>0</v>
      </c>
    </row>
    <row r="320" spans="1:8" outlineLevel="1" x14ac:dyDescent="0.3">
      <c r="A320" s="9"/>
      <c r="B320" s="10"/>
      <c r="C320" s="11"/>
      <c r="D320" s="12"/>
      <c r="E320" s="52"/>
      <c r="F320" s="9"/>
      <c r="G320" s="62"/>
      <c r="H320" s="62"/>
    </row>
    <row r="321" spans="1:8" outlineLevel="1" x14ac:dyDescent="0.3">
      <c r="A321" s="9"/>
      <c r="B321" s="10"/>
      <c r="C321" s="63" t="s">
        <v>296</v>
      </c>
      <c r="D321" s="12"/>
      <c r="E321" s="52"/>
      <c r="F321" s="53"/>
      <c r="G321" s="62"/>
      <c r="H321" s="62"/>
    </row>
    <row r="322" spans="1:8" outlineLevel="1" x14ac:dyDescent="0.3">
      <c r="A322" s="9"/>
      <c r="B322" s="10"/>
      <c r="C322" s="11"/>
      <c r="D322" s="12"/>
      <c r="E322" s="52"/>
      <c r="F322" s="9"/>
      <c r="G322" s="62"/>
      <c r="H322" s="62"/>
    </row>
    <row r="323" spans="1:8" outlineLevel="1" x14ac:dyDescent="0.3">
      <c r="A323" s="9">
        <v>6</v>
      </c>
      <c r="B323" s="10"/>
      <c r="C323" s="11" t="s">
        <v>297</v>
      </c>
      <c r="D323" s="12"/>
      <c r="E323" s="52" t="s">
        <v>167</v>
      </c>
      <c r="F323" s="9">
        <v>1375</v>
      </c>
      <c r="G323" s="62"/>
      <c r="H323" s="62">
        <f>ROUND(F323*G323,2)</f>
        <v>0</v>
      </c>
    </row>
    <row r="324" spans="1:8" outlineLevel="1" x14ac:dyDescent="0.3">
      <c r="A324" s="9"/>
      <c r="B324" s="10"/>
      <c r="C324" s="11"/>
      <c r="D324" s="12"/>
      <c r="E324" s="52"/>
      <c r="F324" s="9"/>
      <c r="G324" s="62"/>
      <c r="H324" s="62"/>
    </row>
    <row r="325" spans="1:8" outlineLevel="1" x14ac:dyDescent="0.3">
      <c r="A325" s="9">
        <v>7</v>
      </c>
      <c r="B325" s="10"/>
      <c r="C325" s="11" t="s">
        <v>298</v>
      </c>
      <c r="D325" s="12"/>
      <c r="E325" s="52" t="s">
        <v>167</v>
      </c>
      <c r="F325" s="9">
        <v>2342</v>
      </c>
      <c r="G325" s="62"/>
      <c r="H325" s="62">
        <f>ROUND(F325*G325,2)</f>
        <v>0</v>
      </c>
    </row>
    <row r="326" spans="1:8" outlineLevel="1" x14ac:dyDescent="0.3">
      <c r="A326" s="9"/>
      <c r="B326" s="10"/>
      <c r="C326" s="11"/>
      <c r="D326" s="12"/>
      <c r="E326" s="52"/>
      <c r="F326" s="9"/>
      <c r="G326" s="62"/>
      <c r="H326" s="62"/>
    </row>
    <row r="327" spans="1:8" ht="30" outlineLevel="1" x14ac:dyDescent="0.3">
      <c r="A327" s="9"/>
      <c r="B327" s="10"/>
      <c r="C327" s="63" t="s">
        <v>299</v>
      </c>
      <c r="D327" s="12"/>
      <c r="E327" s="52"/>
      <c r="F327" s="53"/>
      <c r="G327" s="62"/>
      <c r="H327" s="62"/>
    </row>
    <row r="328" spans="1:8" outlineLevel="1" x14ac:dyDescent="0.3">
      <c r="A328" s="9"/>
      <c r="B328" s="10"/>
      <c r="C328" s="11"/>
      <c r="D328" s="12"/>
      <c r="E328" s="52"/>
      <c r="F328" s="9"/>
      <c r="G328" s="62"/>
      <c r="H328" s="62"/>
    </row>
    <row r="329" spans="1:8" outlineLevel="1" x14ac:dyDescent="0.3">
      <c r="A329" s="9">
        <v>8</v>
      </c>
      <c r="B329" s="10"/>
      <c r="C329" s="11" t="s">
        <v>300</v>
      </c>
      <c r="D329" s="12"/>
      <c r="E329" s="52" t="s">
        <v>167</v>
      </c>
      <c r="F329" s="9">
        <v>126</v>
      </c>
      <c r="G329" s="62"/>
      <c r="H329" s="62">
        <f>ROUND(F329*G329,2)</f>
        <v>0</v>
      </c>
    </row>
    <row r="330" spans="1:8" outlineLevel="1" x14ac:dyDescent="0.3">
      <c r="A330" s="9"/>
      <c r="B330" s="10"/>
      <c r="C330" s="11"/>
      <c r="D330" s="12"/>
      <c r="E330" s="52"/>
      <c r="F330" s="9"/>
      <c r="G330" s="62"/>
      <c r="H330" s="62"/>
    </row>
    <row r="331" spans="1:8" outlineLevel="1" x14ac:dyDescent="0.3">
      <c r="A331" s="9"/>
      <c r="B331" s="10"/>
      <c r="C331" s="15" t="s">
        <v>301</v>
      </c>
      <c r="D331" s="12"/>
      <c r="E331" s="52"/>
      <c r="F331" s="53"/>
      <c r="G331" s="62"/>
      <c r="H331" s="62"/>
    </row>
    <row r="332" spans="1:8" outlineLevel="1" x14ac:dyDescent="0.3">
      <c r="A332" s="9"/>
      <c r="B332" s="10"/>
      <c r="C332" s="11"/>
      <c r="D332" s="12"/>
      <c r="E332" s="52"/>
      <c r="F332" s="9"/>
      <c r="G332" s="62"/>
      <c r="H332" s="62"/>
    </row>
    <row r="333" spans="1:8" ht="30" outlineLevel="1" x14ac:dyDescent="0.3">
      <c r="A333" s="9"/>
      <c r="B333" s="10"/>
      <c r="C333" s="63" t="s">
        <v>302</v>
      </c>
      <c r="D333" s="12"/>
      <c r="E333" s="52"/>
      <c r="F333" s="53"/>
      <c r="G333" s="62"/>
      <c r="H333" s="62"/>
    </row>
    <row r="334" spans="1:8" outlineLevel="1" x14ac:dyDescent="0.3">
      <c r="A334" s="9"/>
      <c r="B334" s="10"/>
      <c r="C334" s="11"/>
      <c r="D334" s="12"/>
      <c r="E334" s="52"/>
      <c r="F334" s="9"/>
      <c r="G334" s="62"/>
      <c r="H334" s="62"/>
    </row>
    <row r="335" spans="1:8" outlineLevel="1" x14ac:dyDescent="0.3">
      <c r="A335" s="9">
        <v>9</v>
      </c>
      <c r="B335" s="10"/>
      <c r="C335" s="11" t="s">
        <v>303</v>
      </c>
      <c r="D335" s="12"/>
      <c r="E335" s="52" t="s">
        <v>1752</v>
      </c>
      <c r="F335" s="9">
        <v>219</v>
      </c>
      <c r="G335" s="62"/>
      <c r="H335" s="62">
        <f>ROUND(F335*G335,2)</f>
        <v>0</v>
      </c>
    </row>
    <row r="336" spans="1:8" outlineLevel="1" x14ac:dyDescent="0.3">
      <c r="A336" s="9"/>
      <c r="B336" s="10"/>
      <c r="C336" s="11"/>
      <c r="D336" s="12"/>
      <c r="E336" s="52"/>
      <c r="F336" s="9"/>
      <c r="G336" s="62"/>
      <c r="H336" s="62"/>
    </row>
    <row r="337" spans="1:9" outlineLevel="1" x14ac:dyDescent="0.3">
      <c r="A337" s="9"/>
      <c r="B337" s="10"/>
      <c r="C337" s="63" t="s">
        <v>304</v>
      </c>
      <c r="D337" s="12"/>
      <c r="E337" s="52"/>
      <c r="F337" s="53"/>
      <c r="G337" s="62"/>
      <c r="H337" s="62"/>
    </row>
    <row r="338" spans="1:9" outlineLevel="1" x14ac:dyDescent="0.3">
      <c r="A338" s="9"/>
      <c r="B338" s="10"/>
      <c r="C338" s="11"/>
      <c r="D338" s="12"/>
      <c r="E338" s="52"/>
      <c r="F338" s="9"/>
      <c r="G338" s="62"/>
      <c r="H338" s="62"/>
    </row>
    <row r="339" spans="1:9" outlineLevel="1" x14ac:dyDescent="0.3">
      <c r="A339" s="9">
        <v>10</v>
      </c>
      <c r="B339" s="10"/>
      <c r="C339" s="11" t="s">
        <v>305</v>
      </c>
      <c r="D339" s="12"/>
      <c r="E339" s="52" t="s">
        <v>167</v>
      </c>
      <c r="F339" s="9">
        <v>2.4</v>
      </c>
      <c r="G339" s="62"/>
      <c r="H339" s="62">
        <f>ROUND(F339*G339,2)</f>
        <v>0</v>
      </c>
    </row>
    <row r="340" spans="1:9" outlineLevel="1" x14ac:dyDescent="0.3">
      <c r="A340" s="9"/>
      <c r="B340" s="10"/>
      <c r="C340" s="11"/>
      <c r="D340" s="12"/>
      <c r="E340" s="52"/>
      <c r="F340" s="9"/>
      <c r="G340" s="62"/>
      <c r="H340" s="62"/>
    </row>
    <row r="341" spans="1:9" x14ac:dyDescent="0.3">
      <c r="A341" s="55"/>
      <c r="B341" s="82"/>
      <c r="C341" s="83" t="s">
        <v>1791</v>
      </c>
      <c r="D341" s="84"/>
      <c r="E341" s="85"/>
      <c r="F341" s="55"/>
      <c r="G341" s="86"/>
      <c r="H341" s="86">
        <f>SUM(H274:H340)</f>
        <v>0</v>
      </c>
      <c r="I341" s="89" t="s">
        <v>1809</v>
      </c>
    </row>
    <row r="342" spans="1:9" x14ac:dyDescent="0.3">
      <c r="A342" s="9"/>
      <c r="B342" s="10"/>
      <c r="C342" s="11"/>
      <c r="D342" s="12"/>
      <c r="E342" s="52"/>
      <c r="F342" s="9"/>
      <c r="G342" s="62"/>
      <c r="H342" s="62"/>
    </row>
    <row r="343" spans="1:9" x14ac:dyDescent="0.3">
      <c r="A343" s="9"/>
      <c r="B343" s="10"/>
      <c r="C343" s="15" t="s">
        <v>149</v>
      </c>
      <c r="D343" s="12"/>
      <c r="E343" s="52"/>
      <c r="F343" s="53"/>
      <c r="G343" s="62"/>
      <c r="H343" s="62"/>
    </row>
    <row r="344" spans="1:9" x14ac:dyDescent="0.3">
      <c r="A344" s="9"/>
      <c r="B344" s="10"/>
      <c r="C344" s="11"/>
      <c r="D344" s="12"/>
      <c r="E344" s="52"/>
      <c r="F344" s="9"/>
      <c r="G344" s="62"/>
      <c r="H344" s="62"/>
    </row>
    <row r="345" spans="1:9" x14ac:dyDescent="0.3">
      <c r="A345" s="9"/>
      <c r="B345" s="10"/>
      <c r="C345" s="15" t="s">
        <v>306</v>
      </c>
      <c r="D345" s="12"/>
      <c r="E345" s="52"/>
      <c r="F345" s="53"/>
      <c r="G345" s="62"/>
      <c r="H345" s="62"/>
    </row>
    <row r="346" spans="1:9" x14ac:dyDescent="0.3">
      <c r="A346" s="9"/>
      <c r="B346" s="10"/>
      <c r="C346" s="11"/>
      <c r="D346" s="12"/>
      <c r="E346" s="52"/>
      <c r="F346" s="9"/>
      <c r="G346" s="62"/>
      <c r="H346" s="62"/>
    </row>
    <row r="347" spans="1:9" outlineLevel="1" x14ac:dyDescent="0.3">
      <c r="A347" s="9"/>
      <c r="B347" s="10"/>
      <c r="C347" s="15" t="s">
        <v>307</v>
      </c>
      <c r="D347" s="12"/>
      <c r="E347" s="52"/>
      <c r="F347" s="53"/>
      <c r="G347" s="62"/>
      <c r="H347" s="62"/>
    </row>
    <row r="348" spans="1:9" outlineLevel="1" x14ac:dyDescent="0.3">
      <c r="A348" s="9"/>
      <c r="B348" s="10"/>
      <c r="C348" s="11"/>
      <c r="D348" s="12"/>
      <c r="E348" s="52"/>
      <c r="F348" s="9"/>
      <c r="G348" s="62"/>
      <c r="H348" s="62"/>
    </row>
    <row r="349" spans="1:9" ht="30" outlineLevel="1" x14ac:dyDescent="0.3">
      <c r="A349" s="9"/>
      <c r="B349" s="10"/>
      <c r="C349" s="11" t="s">
        <v>209</v>
      </c>
      <c r="D349" s="12"/>
      <c r="E349" s="52"/>
      <c r="F349" s="53"/>
      <c r="G349" s="62"/>
      <c r="H349" s="62"/>
    </row>
    <row r="350" spans="1:9" outlineLevel="1" x14ac:dyDescent="0.3">
      <c r="A350" s="9"/>
      <c r="B350" s="10"/>
      <c r="C350" s="11"/>
      <c r="D350" s="12"/>
      <c r="E350" s="52"/>
      <c r="F350" s="9"/>
      <c r="G350" s="62"/>
      <c r="H350" s="62"/>
    </row>
    <row r="351" spans="1:9" outlineLevel="1" x14ac:dyDescent="0.3">
      <c r="A351" s="9"/>
      <c r="B351" s="10"/>
      <c r="C351" s="63" t="s">
        <v>308</v>
      </c>
      <c r="D351" s="12"/>
      <c r="E351" s="52"/>
      <c r="F351" s="53"/>
      <c r="G351" s="62"/>
      <c r="H351" s="62"/>
    </row>
    <row r="352" spans="1:9" outlineLevel="1" x14ac:dyDescent="0.3">
      <c r="A352" s="9"/>
      <c r="B352" s="10"/>
      <c r="C352" s="11"/>
      <c r="D352" s="12"/>
      <c r="E352" s="52"/>
      <c r="F352" s="9"/>
      <c r="G352" s="62"/>
      <c r="H352" s="62"/>
    </row>
    <row r="353" spans="1:8" ht="75" outlineLevel="1" x14ac:dyDescent="0.3">
      <c r="A353" s="9"/>
      <c r="B353" s="10"/>
      <c r="C353" s="11" t="s">
        <v>309</v>
      </c>
      <c r="D353" s="12"/>
      <c r="E353" s="52"/>
      <c r="F353" s="53"/>
      <c r="G353" s="62"/>
      <c r="H353" s="62"/>
    </row>
    <row r="354" spans="1:8" outlineLevel="1" x14ac:dyDescent="0.3">
      <c r="A354" s="9"/>
      <c r="B354" s="10"/>
      <c r="C354" s="11"/>
      <c r="D354" s="12"/>
      <c r="E354" s="52"/>
      <c r="F354" s="9"/>
      <c r="G354" s="62"/>
      <c r="H354" s="62"/>
    </row>
    <row r="355" spans="1:8" outlineLevel="1" x14ac:dyDescent="0.3">
      <c r="A355" s="9"/>
      <c r="B355" s="10"/>
      <c r="C355" s="15" t="s">
        <v>310</v>
      </c>
      <c r="D355" s="12"/>
      <c r="E355" s="52"/>
      <c r="F355" s="53"/>
      <c r="G355" s="62"/>
      <c r="H355" s="62"/>
    </row>
    <row r="356" spans="1:8" outlineLevel="1" x14ac:dyDescent="0.3">
      <c r="A356" s="9"/>
      <c r="B356" s="10"/>
      <c r="C356" s="11"/>
      <c r="D356" s="12"/>
      <c r="E356" s="52"/>
      <c r="F356" s="9"/>
      <c r="G356" s="62"/>
      <c r="H356" s="62"/>
    </row>
    <row r="357" spans="1:8" ht="30" outlineLevel="1" x14ac:dyDescent="0.3">
      <c r="A357" s="9"/>
      <c r="B357" s="10"/>
      <c r="C357" s="63" t="s">
        <v>311</v>
      </c>
      <c r="D357" s="12"/>
      <c r="E357" s="52"/>
      <c r="F357" s="53"/>
      <c r="G357" s="62"/>
      <c r="H357" s="62"/>
    </row>
    <row r="358" spans="1:8" outlineLevel="1" x14ac:dyDescent="0.3">
      <c r="A358" s="9"/>
      <c r="B358" s="10"/>
      <c r="C358" s="11"/>
      <c r="D358" s="12"/>
      <c r="E358" s="52"/>
      <c r="F358" s="9"/>
      <c r="G358" s="62"/>
      <c r="H358" s="62"/>
    </row>
    <row r="359" spans="1:8" outlineLevel="1" x14ac:dyDescent="0.3">
      <c r="A359" s="9">
        <v>1</v>
      </c>
      <c r="B359" s="10"/>
      <c r="C359" s="11" t="s">
        <v>312</v>
      </c>
      <c r="D359" s="12"/>
      <c r="E359" s="52" t="s">
        <v>1752</v>
      </c>
      <c r="F359" s="9">
        <v>81</v>
      </c>
      <c r="G359" s="62"/>
      <c r="H359" s="62">
        <f>ROUND(F359*G359,2)</f>
        <v>0</v>
      </c>
    </row>
    <row r="360" spans="1:8" outlineLevel="1" x14ac:dyDescent="0.3">
      <c r="A360" s="9"/>
      <c r="B360" s="10"/>
      <c r="C360" s="11"/>
      <c r="D360" s="12"/>
      <c r="E360" s="52"/>
      <c r="F360" s="9"/>
      <c r="G360" s="62"/>
      <c r="H360" s="62"/>
    </row>
    <row r="361" spans="1:8" ht="75" outlineLevel="1" x14ac:dyDescent="0.3">
      <c r="A361" s="9"/>
      <c r="B361" s="10"/>
      <c r="C361" s="63" t="s">
        <v>313</v>
      </c>
      <c r="D361" s="12"/>
      <c r="E361" s="52"/>
      <c r="F361" s="53"/>
      <c r="G361" s="62"/>
      <c r="H361" s="62"/>
    </row>
    <row r="362" spans="1:8" outlineLevel="1" x14ac:dyDescent="0.3">
      <c r="A362" s="9"/>
      <c r="B362" s="10"/>
      <c r="C362" s="11"/>
      <c r="D362" s="12"/>
      <c r="E362" s="52"/>
      <c r="F362" s="9"/>
      <c r="G362" s="62"/>
      <c r="H362" s="62"/>
    </row>
    <row r="363" spans="1:8" outlineLevel="1" x14ac:dyDescent="0.3">
      <c r="A363" s="9">
        <v>2</v>
      </c>
      <c r="B363" s="10"/>
      <c r="C363" s="11" t="s">
        <v>314</v>
      </c>
      <c r="D363" s="12"/>
      <c r="E363" s="52" t="s">
        <v>1752</v>
      </c>
      <c r="F363" s="9">
        <v>1</v>
      </c>
      <c r="G363" s="62"/>
      <c r="H363" s="62">
        <f>ROUND(F363*G363,2)</f>
        <v>0</v>
      </c>
    </row>
    <row r="364" spans="1:8" outlineLevel="1" x14ac:dyDescent="0.3">
      <c r="A364" s="9"/>
      <c r="B364" s="10"/>
      <c r="C364" s="11"/>
      <c r="D364" s="12"/>
      <c r="E364" s="52"/>
      <c r="F364" s="9"/>
      <c r="G364" s="62"/>
      <c r="H364" s="62"/>
    </row>
    <row r="365" spans="1:8" outlineLevel="1" x14ac:dyDescent="0.3">
      <c r="A365" s="9"/>
      <c r="B365" s="10"/>
      <c r="C365" s="15" t="s">
        <v>315</v>
      </c>
      <c r="D365" s="12"/>
      <c r="E365" s="52"/>
      <c r="F365" s="53"/>
      <c r="G365" s="62"/>
      <c r="H365" s="62"/>
    </row>
    <row r="366" spans="1:8" outlineLevel="1" x14ac:dyDescent="0.3">
      <c r="A366" s="9"/>
      <c r="B366" s="10"/>
      <c r="C366" s="11"/>
      <c r="D366" s="12"/>
      <c r="E366" s="52"/>
      <c r="F366" s="9"/>
      <c r="G366" s="62"/>
      <c r="H366" s="62"/>
    </row>
    <row r="367" spans="1:8" outlineLevel="1" x14ac:dyDescent="0.3">
      <c r="A367" s="9"/>
      <c r="B367" s="10"/>
      <c r="C367" s="63" t="s">
        <v>316</v>
      </c>
      <c r="D367" s="12"/>
      <c r="E367" s="52"/>
      <c r="F367" s="53"/>
      <c r="G367" s="62"/>
      <c r="H367" s="62"/>
    </row>
    <row r="368" spans="1:8" outlineLevel="1" x14ac:dyDescent="0.3">
      <c r="A368" s="9"/>
      <c r="B368" s="10"/>
      <c r="C368" s="11"/>
      <c r="D368" s="12"/>
      <c r="E368" s="52"/>
      <c r="F368" s="9"/>
      <c r="G368" s="62"/>
      <c r="H368" s="62"/>
    </row>
    <row r="369" spans="1:9" outlineLevel="1" x14ac:dyDescent="0.3">
      <c r="A369" s="9">
        <v>3</v>
      </c>
      <c r="B369" s="10"/>
      <c r="C369" s="11" t="s">
        <v>317</v>
      </c>
      <c r="D369" s="12"/>
      <c r="E369" s="52" t="s">
        <v>1752</v>
      </c>
      <c r="F369" s="9">
        <v>8</v>
      </c>
      <c r="G369" s="62"/>
      <c r="H369" s="62">
        <f>ROUND(F369*G369,2)</f>
        <v>0</v>
      </c>
    </row>
    <row r="370" spans="1:9" outlineLevel="1" x14ac:dyDescent="0.3">
      <c r="A370" s="9"/>
      <c r="B370" s="10"/>
      <c r="C370" s="11"/>
      <c r="D370" s="12"/>
      <c r="E370" s="52"/>
      <c r="F370" s="9"/>
      <c r="G370" s="62"/>
      <c r="H370" s="62"/>
    </row>
    <row r="371" spans="1:9" x14ac:dyDescent="0.3">
      <c r="A371" s="55"/>
      <c r="B371" s="82"/>
      <c r="C371" s="83" t="s">
        <v>1792</v>
      </c>
      <c r="D371" s="84"/>
      <c r="E371" s="85"/>
      <c r="F371" s="55"/>
      <c r="G371" s="86"/>
      <c r="H371" s="86">
        <f>SUM(H342:H370)</f>
        <v>0</v>
      </c>
      <c r="I371" s="89" t="s">
        <v>1809</v>
      </c>
    </row>
    <row r="372" spans="1:9" x14ac:dyDescent="0.3">
      <c r="A372" s="9"/>
      <c r="B372" s="10"/>
      <c r="C372" s="11"/>
      <c r="D372" s="12"/>
      <c r="E372" s="52"/>
      <c r="F372" s="9"/>
      <c r="G372" s="62"/>
      <c r="H372" s="62"/>
    </row>
    <row r="373" spans="1:9" x14ac:dyDescent="0.3">
      <c r="A373" s="9"/>
      <c r="B373" s="10"/>
      <c r="C373" s="15" t="s">
        <v>149</v>
      </c>
      <c r="D373" s="12"/>
      <c r="E373" s="52"/>
      <c r="F373" s="53"/>
      <c r="G373" s="62"/>
      <c r="H373" s="62"/>
    </row>
    <row r="374" spans="1:9" x14ac:dyDescent="0.3">
      <c r="A374" s="9"/>
      <c r="B374" s="10"/>
      <c r="C374" s="11"/>
      <c r="D374" s="12"/>
      <c r="E374" s="52"/>
      <c r="F374" s="9"/>
      <c r="G374" s="62"/>
      <c r="H374" s="62"/>
    </row>
    <row r="375" spans="1:9" x14ac:dyDescent="0.3">
      <c r="A375" s="9"/>
      <c r="B375" s="10"/>
      <c r="C375" s="15" t="s">
        <v>318</v>
      </c>
      <c r="D375" s="12"/>
      <c r="E375" s="52"/>
      <c r="F375" s="53"/>
      <c r="G375" s="62"/>
      <c r="H375" s="62"/>
    </row>
    <row r="376" spans="1:9" x14ac:dyDescent="0.3">
      <c r="A376" s="9"/>
      <c r="B376" s="10"/>
      <c r="C376" s="11"/>
      <c r="D376" s="12"/>
      <c r="E376" s="52"/>
      <c r="F376" s="9"/>
      <c r="G376" s="62"/>
      <c r="H376" s="62"/>
    </row>
    <row r="377" spans="1:9" outlineLevel="1" x14ac:dyDescent="0.3">
      <c r="A377" s="9"/>
      <c r="B377" s="10"/>
      <c r="C377" s="15" t="s">
        <v>319</v>
      </c>
      <c r="D377" s="12"/>
      <c r="E377" s="52"/>
      <c r="F377" s="53"/>
      <c r="G377" s="62"/>
      <c r="H377" s="62"/>
    </row>
    <row r="378" spans="1:9" outlineLevel="1" x14ac:dyDescent="0.3">
      <c r="A378" s="9"/>
      <c r="B378" s="10"/>
      <c r="C378" s="11"/>
      <c r="D378" s="12"/>
      <c r="E378" s="52"/>
      <c r="F378" s="9"/>
      <c r="G378" s="62"/>
      <c r="H378" s="62"/>
    </row>
    <row r="379" spans="1:9" ht="30" outlineLevel="1" x14ac:dyDescent="0.3">
      <c r="A379" s="9"/>
      <c r="B379" s="10"/>
      <c r="C379" s="11" t="s">
        <v>209</v>
      </c>
      <c r="D379" s="12"/>
      <c r="E379" s="52"/>
      <c r="F379" s="53"/>
      <c r="G379" s="62"/>
      <c r="H379" s="62"/>
    </row>
    <row r="380" spans="1:9" outlineLevel="1" x14ac:dyDescent="0.3">
      <c r="A380" s="9"/>
      <c r="B380" s="10"/>
      <c r="C380" s="11"/>
      <c r="D380" s="12"/>
      <c r="E380" s="52"/>
      <c r="F380" s="9"/>
      <c r="G380" s="62"/>
      <c r="H380" s="62"/>
    </row>
    <row r="381" spans="1:9" outlineLevel="1" x14ac:dyDescent="0.3">
      <c r="A381" s="9"/>
      <c r="B381" s="10"/>
      <c r="C381" s="15" t="s">
        <v>320</v>
      </c>
      <c r="D381" s="12"/>
      <c r="E381" s="52"/>
      <c r="F381" s="53"/>
      <c r="G381" s="62"/>
      <c r="H381" s="62"/>
    </row>
    <row r="382" spans="1:9" outlineLevel="1" x14ac:dyDescent="0.3">
      <c r="A382" s="9"/>
      <c r="B382" s="10"/>
      <c r="C382" s="11"/>
      <c r="D382" s="12"/>
      <c r="E382" s="52"/>
      <c r="F382" s="9"/>
      <c r="G382" s="62"/>
      <c r="H382" s="62"/>
    </row>
    <row r="383" spans="1:9" ht="45" outlineLevel="1" x14ac:dyDescent="0.3">
      <c r="A383" s="9"/>
      <c r="B383" s="10"/>
      <c r="C383" s="63" t="s">
        <v>321</v>
      </c>
      <c r="D383" s="12"/>
      <c r="E383" s="52"/>
      <c r="F383" s="53"/>
      <c r="G383" s="62"/>
      <c r="H383" s="62"/>
    </row>
    <row r="384" spans="1:9" outlineLevel="1" x14ac:dyDescent="0.3">
      <c r="A384" s="9"/>
      <c r="B384" s="10"/>
      <c r="C384" s="11"/>
      <c r="D384" s="12"/>
      <c r="E384" s="52"/>
      <c r="F384" s="9"/>
      <c r="G384" s="62"/>
      <c r="H384" s="62"/>
    </row>
    <row r="385" spans="1:9" outlineLevel="1" x14ac:dyDescent="0.3">
      <c r="A385" s="9">
        <v>1</v>
      </c>
      <c r="B385" s="10"/>
      <c r="C385" s="11" t="s">
        <v>1756</v>
      </c>
      <c r="D385" s="12"/>
      <c r="E385" s="52" t="s">
        <v>1752</v>
      </c>
      <c r="F385" s="9">
        <v>53</v>
      </c>
      <c r="G385" s="62"/>
      <c r="H385" s="62">
        <f>ROUND(F385*G385,2)</f>
        <v>0</v>
      </c>
    </row>
    <row r="386" spans="1:9" outlineLevel="1" x14ac:dyDescent="0.3">
      <c r="A386" s="9"/>
      <c r="B386" s="10"/>
      <c r="C386" s="11"/>
      <c r="D386" s="12"/>
      <c r="E386" s="52"/>
      <c r="F386" s="9"/>
      <c r="G386" s="62"/>
      <c r="H386" s="62"/>
    </row>
    <row r="387" spans="1:9" ht="45" outlineLevel="1" x14ac:dyDescent="0.3">
      <c r="A387" s="9"/>
      <c r="B387" s="10"/>
      <c r="C387" s="63" t="s">
        <v>322</v>
      </c>
      <c r="D387" s="12"/>
      <c r="E387" s="52"/>
      <c r="F387" s="53"/>
      <c r="G387" s="62"/>
      <c r="H387" s="62"/>
    </row>
    <row r="388" spans="1:9" outlineLevel="1" x14ac:dyDescent="0.3">
      <c r="A388" s="9"/>
      <c r="B388" s="10"/>
      <c r="C388" s="11"/>
      <c r="D388" s="12"/>
      <c r="E388" s="52"/>
      <c r="F388" s="9"/>
      <c r="G388" s="62"/>
      <c r="H388" s="62"/>
    </row>
    <row r="389" spans="1:9" outlineLevel="1" x14ac:dyDescent="0.3">
      <c r="A389" s="9">
        <v>2</v>
      </c>
      <c r="B389" s="10"/>
      <c r="C389" s="11" t="s">
        <v>323</v>
      </c>
      <c r="D389" s="12"/>
      <c r="E389" s="52" t="s">
        <v>167</v>
      </c>
      <c r="F389" s="9">
        <v>23</v>
      </c>
      <c r="G389" s="62"/>
      <c r="H389" s="62">
        <f>ROUND(F389*G389,2)</f>
        <v>0</v>
      </c>
    </row>
    <row r="390" spans="1:9" outlineLevel="1" x14ac:dyDescent="0.3">
      <c r="A390" s="9"/>
      <c r="B390" s="10"/>
      <c r="C390" s="11"/>
      <c r="D390" s="12"/>
      <c r="E390" s="52"/>
      <c r="F390" s="9"/>
      <c r="G390" s="62"/>
      <c r="H390" s="62"/>
    </row>
    <row r="391" spans="1:9" outlineLevel="1" x14ac:dyDescent="0.3">
      <c r="A391" s="9">
        <v>3</v>
      </c>
      <c r="B391" s="10"/>
      <c r="C391" s="11" t="s">
        <v>324</v>
      </c>
      <c r="D391" s="12"/>
      <c r="E391" s="52" t="s">
        <v>167</v>
      </c>
      <c r="F391" s="9">
        <v>23</v>
      </c>
      <c r="G391" s="62"/>
      <c r="H391" s="62">
        <f>ROUND(F391*G391,2)</f>
        <v>0</v>
      </c>
    </row>
    <row r="392" spans="1:9" outlineLevel="1" x14ac:dyDescent="0.3">
      <c r="A392" s="9"/>
      <c r="B392" s="10"/>
      <c r="C392" s="11"/>
      <c r="D392" s="12"/>
      <c r="E392" s="52"/>
      <c r="F392" s="9"/>
      <c r="G392" s="62"/>
      <c r="H392" s="62"/>
    </row>
    <row r="393" spans="1:9" outlineLevel="1" x14ac:dyDescent="0.3">
      <c r="A393" s="9">
        <v>4</v>
      </c>
      <c r="B393" s="10"/>
      <c r="C393" s="11" t="s">
        <v>325</v>
      </c>
      <c r="D393" s="12"/>
      <c r="E393" s="52" t="s">
        <v>167</v>
      </c>
      <c r="F393" s="9">
        <v>21</v>
      </c>
      <c r="G393" s="62"/>
      <c r="H393" s="62">
        <f>ROUND(F393*G393,2)</f>
        <v>0</v>
      </c>
    </row>
    <row r="394" spans="1:9" outlineLevel="1" x14ac:dyDescent="0.3">
      <c r="A394" s="9"/>
      <c r="B394" s="10"/>
      <c r="C394" s="11"/>
      <c r="D394" s="12"/>
      <c r="E394" s="52"/>
      <c r="F394" s="9"/>
      <c r="G394" s="62"/>
      <c r="H394" s="62"/>
    </row>
    <row r="395" spans="1:9" outlineLevel="1" x14ac:dyDescent="0.3">
      <c r="A395" s="9"/>
      <c r="B395" s="10"/>
      <c r="C395" s="15" t="s">
        <v>326</v>
      </c>
      <c r="D395" s="12"/>
      <c r="E395" s="52"/>
      <c r="F395" s="53"/>
      <c r="G395" s="62"/>
      <c r="H395" s="62"/>
    </row>
    <row r="396" spans="1:9" outlineLevel="1" x14ac:dyDescent="0.3">
      <c r="A396" s="9"/>
      <c r="B396" s="10"/>
      <c r="C396" s="11"/>
      <c r="D396" s="12"/>
      <c r="E396" s="52"/>
      <c r="F396" s="9"/>
      <c r="G396" s="62"/>
      <c r="H396" s="62"/>
    </row>
    <row r="397" spans="1:9" ht="60" outlineLevel="1" x14ac:dyDescent="0.3">
      <c r="A397" s="9">
        <v>5</v>
      </c>
      <c r="B397" s="10"/>
      <c r="C397" s="11" t="s">
        <v>327</v>
      </c>
      <c r="D397" s="12"/>
      <c r="E397" s="52" t="s">
        <v>1752</v>
      </c>
      <c r="F397" s="9">
        <v>428</v>
      </c>
      <c r="G397" s="62"/>
      <c r="H397" s="62">
        <f>ROUND(F397*G397,2)</f>
        <v>0</v>
      </c>
    </row>
    <row r="398" spans="1:9" outlineLevel="1" x14ac:dyDescent="0.3">
      <c r="A398" s="9"/>
      <c r="B398" s="10"/>
      <c r="C398" s="11"/>
      <c r="D398" s="12"/>
      <c r="E398" s="52"/>
      <c r="F398" s="9"/>
      <c r="G398" s="62"/>
      <c r="H398" s="62"/>
    </row>
    <row r="399" spans="1:9" x14ac:dyDescent="0.3">
      <c r="A399" s="55"/>
      <c r="B399" s="82"/>
      <c r="C399" s="83" t="s">
        <v>1793</v>
      </c>
      <c r="D399" s="84"/>
      <c r="E399" s="85"/>
      <c r="F399" s="55"/>
      <c r="G399" s="86"/>
      <c r="H399" s="86">
        <f>SUM(H372:H398)</f>
        <v>0</v>
      </c>
      <c r="I399" s="89" t="s">
        <v>1809</v>
      </c>
    </row>
    <row r="400" spans="1:9" x14ac:dyDescent="0.3">
      <c r="A400" s="9"/>
      <c r="B400" s="10"/>
      <c r="C400" s="11"/>
      <c r="D400" s="12"/>
      <c r="E400" s="52"/>
      <c r="F400" s="9"/>
      <c r="G400" s="62"/>
      <c r="H400" s="62"/>
    </row>
    <row r="401" spans="1:8" x14ac:dyDescent="0.3">
      <c r="A401" s="9"/>
      <c r="B401" s="10"/>
      <c r="C401" s="15" t="s">
        <v>149</v>
      </c>
      <c r="D401" s="12"/>
      <c r="E401" s="52"/>
      <c r="F401" s="53"/>
      <c r="G401" s="62"/>
      <c r="H401" s="62"/>
    </row>
    <row r="402" spans="1:8" x14ac:dyDescent="0.3">
      <c r="A402" s="9"/>
      <c r="B402" s="10"/>
      <c r="C402" s="11"/>
      <c r="D402" s="12"/>
      <c r="E402" s="52"/>
      <c r="F402" s="9"/>
      <c r="G402" s="62"/>
      <c r="H402" s="62"/>
    </row>
    <row r="403" spans="1:8" x14ac:dyDescent="0.3">
      <c r="A403" s="9"/>
      <c r="B403" s="10"/>
      <c r="C403" s="15" t="s">
        <v>328</v>
      </c>
      <c r="D403" s="12"/>
      <c r="E403" s="52"/>
      <c r="F403" s="53"/>
      <c r="G403" s="62"/>
      <c r="H403" s="62"/>
    </row>
    <row r="404" spans="1:8" x14ac:dyDescent="0.3">
      <c r="A404" s="9"/>
      <c r="B404" s="10"/>
      <c r="C404" s="11"/>
      <c r="D404" s="12"/>
      <c r="E404" s="52"/>
      <c r="F404" s="9"/>
      <c r="G404" s="62"/>
      <c r="H404" s="62"/>
    </row>
    <row r="405" spans="1:8" outlineLevel="1" x14ac:dyDescent="0.3">
      <c r="A405" s="9"/>
      <c r="B405" s="10"/>
      <c r="C405" s="15" t="s">
        <v>329</v>
      </c>
      <c r="D405" s="12"/>
      <c r="E405" s="52"/>
      <c r="F405" s="53"/>
      <c r="G405" s="62"/>
      <c r="H405" s="62"/>
    </row>
    <row r="406" spans="1:8" outlineLevel="1" x14ac:dyDescent="0.3">
      <c r="A406" s="9"/>
      <c r="B406" s="10"/>
      <c r="C406" s="11"/>
      <c r="D406" s="12"/>
      <c r="E406" s="52"/>
      <c r="F406" s="9"/>
      <c r="G406" s="62"/>
      <c r="H406" s="62"/>
    </row>
    <row r="407" spans="1:8" ht="30" outlineLevel="1" x14ac:dyDescent="0.3">
      <c r="A407" s="9"/>
      <c r="B407" s="10"/>
      <c r="C407" s="11" t="s">
        <v>209</v>
      </c>
      <c r="D407" s="12"/>
      <c r="E407" s="52"/>
      <c r="F407" s="53"/>
      <c r="G407" s="62"/>
      <c r="H407" s="62"/>
    </row>
    <row r="408" spans="1:8" outlineLevel="1" x14ac:dyDescent="0.3">
      <c r="A408" s="9"/>
      <c r="B408" s="10"/>
      <c r="C408" s="11"/>
      <c r="D408" s="12"/>
      <c r="E408" s="52"/>
      <c r="F408" s="9"/>
      <c r="G408" s="62"/>
      <c r="H408" s="62"/>
    </row>
    <row r="409" spans="1:8" outlineLevel="1" x14ac:dyDescent="0.3">
      <c r="A409" s="9"/>
      <c r="B409" s="10"/>
      <c r="C409" s="63" t="s">
        <v>330</v>
      </c>
      <c r="D409" s="12"/>
      <c r="E409" s="52"/>
      <c r="F409" s="53"/>
      <c r="G409" s="62"/>
      <c r="H409" s="62"/>
    </row>
    <row r="410" spans="1:8" outlineLevel="1" x14ac:dyDescent="0.3">
      <c r="A410" s="9"/>
      <c r="B410" s="10"/>
      <c r="C410" s="11"/>
      <c r="D410" s="12"/>
      <c r="E410" s="52"/>
      <c r="F410" s="9"/>
      <c r="G410" s="62"/>
      <c r="H410" s="62"/>
    </row>
    <row r="411" spans="1:8" ht="45" outlineLevel="1" x14ac:dyDescent="0.3">
      <c r="A411" s="9"/>
      <c r="B411" s="10"/>
      <c r="C411" s="11" t="s">
        <v>331</v>
      </c>
      <c r="D411" s="12"/>
      <c r="E411" s="52"/>
      <c r="F411" s="53"/>
      <c r="G411" s="62"/>
      <c r="H411" s="62"/>
    </row>
    <row r="412" spans="1:8" outlineLevel="1" x14ac:dyDescent="0.3">
      <c r="A412" s="9"/>
      <c r="B412" s="10"/>
      <c r="C412" s="11"/>
      <c r="D412" s="12"/>
      <c r="E412" s="52"/>
      <c r="F412" s="9"/>
      <c r="G412" s="62"/>
      <c r="H412" s="62"/>
    </row>
    <row r="413" spans="1:8" ht="60" outlineLevel="1" x14ac:dyDescent="0.3">
      <c r="A413" s="9"/>
      <c r="B413" s="10"/>
      <c r="C413" s="11" t="s">
        <v>332</v>
      </c>
      <c r="D413" s="12"/>
      <c r="E413" s="52"/>
      <c r="F413" s="53"/>
      <c r="G413" s="62"/>
      <c r="H413" s="62"/>
    </row>
    <row r="414" spans="1:8" outlineLevel="1" x14ac:dyDescent="0.3">
      <c r="A414" s="9"/>
      <c r="B414" s="10"/>
      <c r="C414" s="11"/>
      <c r="D414" s="12"/>
      <c r="E414" s="52"/>
      <c r="F414" s="9"/>
      <c r="G414" s="62"/>
      <c r="H414" s="62"/>
    </row>
    <row r="415" spans="1:8" outlineLevel="1" x14ac:dyDescent="0.3">
      <c r="A415" s="9"/>
      <c r="B415" s="10"/>
      <c r="C415" s="63" t="s">
        <v>333</v>
      </c>
      <c r="D415" s="12"/>
      <c r="E415" s="52"/>
      <c r="F415" s="53"/>
      <c r="G415" s="62"/>
      <c r="H415" s="62"/>
    </row>
    <row r="416" spans="1:8" outlineLevel="1" x14ac:dyDescent="0.3">
      <c r="A416" s="9"/>
      <c r="B416" s="10"/>
      <c r="C416" s="11"/>
      <c r="D416" s="12"/>
      <c r="E416" s="52"/>
      <c r="F416" s="9"/>
      <c r="G416" s="62"/>
      <c r="H416" s="62"/>
    </row>
    <row r="417" spans="1:8" ht="45" outlineLevel="1" x14ac:dyDescent="0.3">
      <c r="A417" s="9"/>
      <c r="B417" s="10"/>
      <c r="C417" s="11" t="s">
        <v>334</v>
      </c>
      <c r="D417" s="12"/>
      <c r="E417" s="52"/>
      <c r="F417" s="53"/>
      <c r="G417" s="62"/>
      <c r="H417" s="62"/>
    </row>
    <row r="418" spans="1:8" outlineLevel="1" x14ac:dyDescent="0.3">
      <c r="A418" s="9"/>
      <c r="B418" s="10"/>
      <c r="C418" s="11"/>
      <c r="D418" s="12"/>
      <c r="E418" s="52"/>
      <c r="F418" s="9"/>
      <c r="G418" s="62"/>
      <c r="H418" s="62"/>
    </row>
    <row r="419" spans="1:8" outlineLevel="1" x14ac:dyDescent="0.3">
      <c r="A419" s="9"/>
      <c r="B419" s="10"/>
      <c r="C419" s="17" t="s">
        <v>335</v>
      </c>
      <c r="D419" s="12"/>
      <c r="E419" s="52"/>
      <c r="F419" s="53"/>
      <c r="G419" s="62"/>
      <c r="H419" s="62"/>
    </row>
    <row r="420" spans="1:8" outlineLevel="1" x14ac:dyDescent="0.3">
      <c r="A420" s="9"/>
      <c r="B420" s="10"/>
      <c r="C420" s="11"/>
      <c r="D420" s="12"/>
      <c r="E420" s="52"/>
      <c r="F420" s="9"/>
      <c r="G420" s="62"/>
      <c r="H420" s="62"/>
    </row>
    <row r="421" spans="1:8" ht="75" outlineLevel="1" x14ac:dyDescent="0.3">
      <c r="A421" s="9"/>
      <c r="B421" s="10"/>
      <c r="C421" s="63" t="s">
        <v>336</v>
      </c>
      <c r="D421" s="12"/>
      <c r="E421" s="52"/>
      <c r="F421" s="53"/>
      <c r="G421" s="62"/>
      <c r="H421" s="62"/>
    </row>
    <row r="422" spans="1:8" outlineLevel="1" x14ac:dyDescent="0.3">
      <c r="A422" s="9"/>
      <c r="B422" s="10"/>
      <c r="C422" s="11"/>
      <c r="D422" s="12"/>
      <c r="E422" s="52"/>
      <c r="F422" s="9"/>
      <c r="G422" s="62"/>
      <c r="H422" s="62"/>
    </row>
    <row r="423" spans="1:8" outlineLevel="1" x14ac:dyDescent="0.3">
      <c r="A423" s="9">
        <v>1</v>
      </c>
      <c r="B423" s="10"/>
      <c r="C423" s="11" t="s">
        <v>337</v>
      </c>
      <c r="D423" s="12"/>
      <c r="E423" s="52" t="s">
        <v>167</v>
      </c>
      <c r="F423" s="9">
        <v>882</v>
      </c>
      <c r="G423" s="62"/>
      <c r="H423" s="62">
        <f>ROUND(F423*G423,2)</f>
        <v>0</v>
      </c>
    </row>
    <row r="424" spans="1:8" outlineLevel="1" x14ac:dyDescent="0.3">
      <c r="A424" s="9"/>
      <c r="B424" s="10"/>
      <c r="C424" s="11"/>
      <c r="D424" s="12"/>
      <c r="E424" s="52"/>
      <c r="F424" s="9"/>
      <c r="G424" s="62"/>
      <c r="H424" s="62"/>
    </row>
    <row r="425" spans="1:8" outlineLevel="1" x14ac:dyDescent="0.3">
      <c r="A425" s="9"/>
      <c r="B425" s="10"/>
      <c r="C425" s="17" t="s">
        <v>338</v>
      </c>
      <c r="D425" s="12"/>
      <c r="E425" s="52"/>
      <c r="F425" s="53"/>
      <c r="G425" s="62"/>
      <c r="H425" s="62"/>
    </row>
    <row r="426" spans="1:8" outlineLevel="1" x14ac:dyDescent="0.3">
      <c r="A426" s="9"/>
      <c r="B426" s="10"/>
      <c r="C426" s="11"/>
      <c r="D426" s="12"/>
      <c r="E426" s="52"/>
      <c r="F426" s="9"/>
      <c r="G426" s="62"/>
      <c r="H426" s="62"/>
    </row>
    <row r="427" spans="1:8" ht="30" outlineLevel="1" x14ac:dyDescent="0.3">
      <c r="A427" s="9"/>
      <c r="B427" s="10"/>
      <c r="C427" s="63" t="s">
        <v>339</v>
      </c>
      <c r="D427" s="12"/>
      <c r="E427" s="52"/>
      <c r="F427" s="53"/>
      <c r="G427" s="62"/>
      <c r="H427" s="62"/>
    </row>
    <row r="428" spans="1:8" outlineLevel="1" x14ac:dyDescent="0.3">
      <c r="A428" s="9"/>
      <c r="B428" s="10"/>
      <c r="C428" s="11"/>
      <c r="D428" s="12"/>
      <c r="E428" s="52"/>
      <c r="F428" s="9"/>
      <c r="G428" s="62"/>
      <c r="H428" s="62"/>
    </row>
    <row r="429" spans="1:8" outlineLevel="1" x14ac:dyDescent="0.3">
      <c r="A429" s="9">
        <v>2</v>
      </c>
      <c r="B429" s="10"/>
      <c r="C429" s="11" t="s">
        <v>340</v>
      </c>
      <c r="D429" s="12"/>
      <c r="E429" s="52" t="s">
        <v>158</v>
      </c>
      <c r="F429" s="9">
        <v>2</v>
      </c>
      <c r="G429" s="62"/>
      <c r="H429" s="62">
        <f>ROUND(F429*G429,2)</f>
        <v>0</v>
      </c>
    </row>
    <row r="430" spans="1:8" outlineLevel="1" x14ac:dyDescent="0.3">
      <c r="A430" s="9"/>
      <c r="B430" s="10"/>
      <c r="C430" s="11"/>
      <c r="D430" s="12"/>
      <c r="E430" s="52"/>
      <c r="F430" s="9"/>
      <c r="G430" s="62"/>
      <c r="H430" s="62"/>
    </row>
    <row r="431" spans="1:8" outlineLevel="1" x14ac:dyDescent="0.3">
      <c r="A431" s="9">
        <v>3</v>
      </c>
      <c r="B431" s="10"/>
      <c r="C431" s="11" t="s">
        <v>341</v>
      </c>
      <c r="D431" s="12"/>
      <c r="E431" s="52" t="s">
        <v>158</v>
      </c>
      <c r="F431" s="9">
        <v>4</v>
      </c>
      <c r="G431" s="62"/>
      <c r="H431" s="62">
        <f>ROUND(F431*G431,2)</f>
        <v>0</v>
      </c>
    </row>
    <row r="432" spans="1:8" outlineLevel="1" x14ac:dyDescent="0.3">
      <c r="A432" s="9"/>
      <c r="B432" s="10"/>
      <c r="C432" s="11"/>
      <c r="D432" s="12"/>
      <c r="E432" s="52"/>
      <c r="F432" s="9"/>
      <c r="G432" s="62"/>
      <c r="H432" s="62"/>
    </row>
    <row r="433" spans="1:8" outlineLevel="1" x14ac:dyDescent="0.3">
      <c r="A433" s="9">
        <v>4</v>
      </c>
      <c r="B433" s="10"/>
      <c r="C433" s="11" t="s">
        <v>342</v>
      </c>
      <c r="D433" s="12"/>
      <c r="E433" s="52" t="s">
        <v>158</v>
      </c>
      <c r="F433" s="9">
        <v>1</v>
      </c>
      <c r="G433" s="62"/>
      <c r="H433" s="62">
        <f>ROUND(F433*G433,2)</f>
        <v>0</v>
      </c>
    </row>
    <row r="434" spans="1:8" outlineLevel="1" x14ac:dyDescent="0.3">
      <c r="A434" s="9"/>
      <c r="B434" s="10"/>
      <c r="C434" s="11"/>
      <c r="D434" s="12"/>
      <c r="E434" s="52"/>
      <c r="F434" s="9"/>
      <c r="G434" s="62"/>
      <c r="H434" s="62"/>
    </row>
    <row r="435" spans="1:8" outlineLevel="1" x14ac:dyDescent="0.3">
      <c r="A435" s="9">
        <v>5</v>
      </c>
      <c r="B435" s="10"/>
      <c r="C435" s="11" t="s">
        <v>343</v>
      </c>
      <c r="D435" s="12"/>
      <c r="E435" s="52" t="s">
        <v>158</v>
      </c>
      <c r="F435" s="9">
        <v>5</v>
      </c>
      <c r="G435" s="62"/>
      <c r="H435" s="62">
        <f>ROUND(F435*G435,2)</f>
        <v>0</v>
      </c>
    </row>
    <row r="436" spans="1:8" outlineLevel="1" x14ac:dyDescent="0.3">
      <c r="A436" s="9"/>
      <c r="B436" s="10"/>
      <c r="C436" s="11"/>
      <c r="D436" s="12"/>
      <c r="E436" s="52"/>
      <c r="F436" s="9"/>
      <c r="G436" s="62"/>
      <c r="H436" s="62"/>
    </row>
    <row r="437" spans="1:8" outlineLevel="1" x14ac:dyDescent="0.3">
      <c r="A437" s="9"/>
      <c r="B437" s="10"/>
      <c r="C437" s="63" t="s">
        <v>344</v>
      </c>
      <c r="D437" s="12"/>
      <c r="E437" s="52"/>
      <c r="F437" s="53"/>
      <c r="G437" s="62"/>
      <c r="H437" s="62"/>
    </row>
    <row r="438" spans="1:8" outlineLevel="1" x14ac:dyDescent="0.3">
      <c r="A438" s="9"/>
      <c r="B438" s="10"/>
      <c r="C438" s="11"/>
      <c r="D438" s="12"/>
      <c r="E438" s="52"/>
      <c r="F438" s="9"/>
      <c r="G438" s="62"/>
      <c r="H438" s="62"/>
    </row>
    <row r="439" spans="1:8" outlineLevel="1" x14ac:dyDescent="0.3">
      <c r="A439" s="9">
        <v>6</v>
      </c>
      <c r="B439" s="10"/>
      <c r="C439" s="11" t="s">
        <v>345</v>
      </c>
      <c r="D439" s="12"/>
      <c r="E439" s="52" t="s">
        <v>158</v>
      </c>
      <c r="F439" s="9">
        <v>4</v>
      </c>
      <c r="G439" s="62"/>
      <c r="H439" s="62">
        <f>ROUND(F439*G439,2)</f>
        <v>0</v>
      </c>
    </row>
    <row r="440" spans="1:8" outlineLevel="1" x14ac:dyDescent="0.3">
      <c r="A440" s="9"/>
      <c r="B440" s="10"/>
      <c r="C440" s="11"/>
      <c r="D440" s="12"/>
      <c r="E440" s="52"/>
      <c r="F440" s="9"/>
      <c r="G440" s="62"/>
      <c r="H440" s="62"/>
    </row>
    <row r="441" spans="1:8" outlineLevel="1" x14ac:dyDescent="0.3">
      <c r="A441" s="9">
        <v>7</v>
      </c>
      <c r="B441" s="10"/>
      <c r="C441" s="11" t="s">
        <v>346</v>
      </c>
      <c r="D441" s="12"/>
      <c r="E441" s="52" t="s">
        <v>158</v>
      </c>
      <c r="F441" s="9">
        <v>4</v>
      </c>
      <c r="G441" s="62"/>
      <c r="H441" s="62">
        <f>ROUND(F441*G441,2)</f>
        <v>0</v>
      </c>
    </row>
    <row r="442" spans="1:8" outlineLevel="1" x14ac:dyDescent="0.3">
      <c r="A442" s="9"/>
      <c r="B442" s="10"/>
      <c r="C442" s="11"/>
      <c r="D442" s="12"/>
      <c r="E442" s="52"/>
      <c r="F442" s="9"/>
      <c r="G442" s="62"/>
      <c r="H442" s="62"/>
    </row>
    <row r="443" spans="1:8" outlineLevel="1" x14ac:dyDescent="0.3">
      <c r="A443" s="9"/>
      <c r="B443" s="10"/>
      <c r="C443" s="63" t="s">
        <v>347</v>
      </c>
      <c r="D443" s="12"/>
      <c r="E443" s="52"/>
      <c r="F443" s="53"/>
      <c r="G443" s="62"/>
      <c r="H443" s="62"/>
    </row>
    <row r="444" spans="1:8" outlineLevel="1" x14ac:dyDescent="0.3">
      <c r="A444" s="9"/>
      <c r="B444" s="10"/>
      <c r="C444" s="11"/>
      <c r="D444" s="12"/>
      <c r="E444" s="52"/>
      <c r="F444" s="9"/>
      <c r="G444" s="62"/>
      <c r="H444" s="62"/>
    </row>
    <row r="445" spans="1:8" outlineLevel="1" x14ac:dyDescent="0.3">
      <c r="A445" s="9">
        <v>8</v>
      </c>
      <c r="B445" s="10"/>
      <c r="C445" s="11" t="s">
        <v>348</v>
      </c>
      <c r="D445" s="12"/>
      <c r="E445" s="52" t="s">
        <v>158</v>
      </c>
      <c r="F445" s="9">
        <v>1</v>
      </c>
      <c r="G445" s="62"/>
      <c r="H445" s="62">
        <f>ROUND(F445*G445,2)</f>
        <v>0</v>
      </c>
    </row>
    <row r="446" spans="1:8" outlineLevel="1" x14ac:dyDescent="0.3">
      <c r="A446" s="9"/>
      <c r="B446" s="10"/>
      <c r="C446" s="11"/>
      <c r="D446" s="12"/>
      <c r="E446" s="52"/>
      <c r="F446" s="9"/>
      <c r="G446" s="62"/>
      <c r="H446" s="62"/>
    </row>
    <row r="447" spans="1:8" outlineLevel="1" x14ac:dyDescent="0.3">
      <c r="A447" s="9"/>
      <c r="B447" s="10"/>
      <c r="C447" s="17" t="s">
        <v>349</v>
      </c>
      <c r="D447" s="12"/>
      <c r="E447" s="52"/>
      <c r="F447" s="53"/>
      <c r="G447" s="62"/>
      <c r="H447" s="62"/>
    </row>
    <row r="448" spans="1:8" outlineLevel="1" x14ac:dyDescent="0.3">
      <c r="A448" s="9"/>
      <c r="B448" s="10"/>
      <c r="C448" s="11"/>
      <c r="D448" s="12"/>
      <c r="E448" s="52"/>
      <c r="F448" s="9"/>
      <c r="G448" s="62"/>
      <c r="H448" s="62"/>
    </row>
    <row r="449" spans="1:8" ht="30" outlineLevel="1" x14ac:dyDescent="0.3">
      <c r="A449" s="9"/>
      <c r="B449" s="10"/>
      <c r="C449" s="63" t="s">
        <v>350</v>
      </c>
      <c r="D449" s="12"/>
      <c r="E449" s="52"/>
      <c r="F449" s="53"/>
      <c r="G449" s="62"/>
      <c r="H449" s="62"/>
    </row>
    <row r="450" spans="1:8" outlineLevel="1" x14ac:dyDescent="0.3">
      <c r="A450" s="9"/>
      <c r="B450" s="10"/>
      <c r="C450" s="11"/>
      <c r="D450" s="12"/>
      <c r="E450" s="52"/>
      <c r="F450" s="9"/>
      <c r="G450" s="62"/>
      <c r="H450" s="62"/>
    </row>
    <row r="451" spans="1:8" outlineLevel="1" x14ac:dyDescent="0.3">
      <c r="A451" s="9">
        <v>9</v>
      </c>
      <c r="B451" s="10"/>
      <c r="C451" s="11" t="s">
        <v>351</v>
      </c>
      <c r="D451" s="12"/>
      <c r="E451" s="52" t="s">
        <v>158</v>
      </c>
      <c r="F451" s="9">
        <v>4</v>
      </c>
      <c r="G451" s="62"/>
      <c r="H451" s="62">
        <f>ROUND(F451*G451,2)</f>
        <v>0</v>
      </c>
    </row>
    <row r="452" spans="1:8" outlineLevel="1" x14ac:dyDescent="0.3">
      <c r="A452" s="9"/>
      <c r="B452" s="10"/>
      <c r="C452" s="11"/>
      <c r="D452" s="12"/>
      <c r="E452" s="52"/>
      <c r="F452" s="9"/>
      <c r="G452" s="62"/>
      <c r="H452" s="62"/>
    </row>
    <row r="453" spans="1:8" outlineLevel="1" x14ac:dyDescent="0.3">
      <c r="A453" s="9">
        <v>10</v>
      </c>
      <c r="B453" s="10"/>
      <c r="C453" s="11" t="s">
        <v>352</v>
      </c>
      <c r="D453" s="12"/>
      <c r="E453" s="52" t="s">
        <v>158</v>
      </c>
      <c r="F453" s="9">
        <v>3</v>
      </c>
      <c r="G453" s="62"/>
      <c r="H453" s="62">
        <f>ROUND(F453*G453,2)</f>
        <v>0</v>
      </c>
    </row>
    <row r="454" spans="1:8" outlineLevel="1" x14ac:dyDescent="0.3">
      <c r="A454" s="9"/>
      <c r="B454" s="10"/>
      <c r="C454" s="11"/>
      <c r="D454" s="12"/>
      <c r="E454" s="52"/>
      <c r="F454" s="9"/>
      <c r="G454" s="62"/>
      <c r="H454" s="62"/>
    </row>
    <row r="455" spans="1:8" outlineLevel="1" x14ac:dyDescent="0.3">
      <c r="A455" s="9"/>
      <c r="B455" s="10"/>
      <c r="C455" s="17" t="s">
        <v>353</v>
      </c>
      <c r="D455" s="12"/>
      <c r="E455" s="52"/>
      <c r="F455" s="53"/>
      <c r="G455" s="62"/>
      <c r="H455" s="62"/>
    </row>
    <row r="456" spans="1:8" outlineLevel="1" x14ac:dyDescent="0.3">
      <c r="A456" s="9"/>
      <c r="B456" s="10"/>
      <c r="C456" s="11"/>
      <c r="D456" s="12"/>
      <c r="E456" s="52"/>
      <c r="F456" s="9"/>
      <c r="G456" s="62"/>
      <c r="H456" s="62"/>
    </row>
    <row r="457" spans="1:8" outlineLevel="1" x14ac:dyDescent="0.3">
      <c r="A457" s="9"/>
      <c r="B457" s="10"/>
      <c r="C457" s="63" t="s">
        <v>354</v>
      </c>
      <c r="D457" s="12"/>
      <c r="E457" s="52"/>
      <c r="F457" s="53"/>
      <c r="G457" s="62"/>
      <c r="H457" s="62"/>
    </row>
    <row r="458" spans="1:8" outlineLevel="1" x14ac:dyDescent="0.3">
      <c r="A458" s="9"/>
      <c r="B458" s="10"/>
      <c r="C458" s="11"/>
      <c r="D458" s="12"/>
      <c r="E458" s="52"/>
      <c r="F458" s="9"/>
      <c r="G458" s="62"/>
      <c r="H458" s="62"/>
    </row>
    <row r="459" spans="1:8" outlineLevel="1" x14ac:dyDescent="0.3">
      <c r="A459" s="9">
        <v>11</v>
      </c>
      <c r="B459" s="10"/>
      <c r="C459" s="11" t="s">
        <v>355</v>
      </c>
      <c r="D459" s="12"/>
      <c r="E459" s="52" t="s">
        <v>158</v>
      </c>
      <c r="F459" s="9">
        <v>1</v>
      </c>
      <c r="G459" s="62"/>
      <c r="H459" s="62">
        <f>ROUND(F459*G459,2)</f>
        <v>0</v>
      </c>
    </row>
    <row r="460" spans="1:8" outlineLevel="1" x14ac:dyDescent="0.3">
      <c r="A460" s="9"/>
      <c r="B460" s="10"/>
      <c r="C460" s="11"/>
      <c r="D460" s="12"/>
      <c r="E460" s="52"/>
      <c r="F460" s="9"/>
      <c r="G460" s="62"/>
      <c r="H460" s="62"/>
    </row>
    <row r="461" spans="1:8" ht="30" outlineLevel="1" x14ac:dyDescent="0.3">
      <c r="A461" s="9">
        <v>12</v>
      </c>
      <c r="B461" s="10"/>
      <c r="C461" s="11" t="s">
        <v>356</v>
      </c>
      <c r="D461" s="12"/>
      <c r="E461" s="52" t="s">
        <v>158</v>
      </c>
      <c r="F461" s="9">
        <v>1</v>
      </c>
      <c r="G461" s="62"/>
      <c r="H461" s="62">
        <f>ROUND(F461*G461,2)</f>
        <v>0</v>
      </c>
    </row>
    <row r="462" spans="1:8" outlineLevel="1" x14ac:dyDescent="0.3">
      <c r="A462" s="9"/>
      <c r="B462" s="10"/>
      <c r="C462" s="11"/>
      <c r="D462" s="12"/>
      <c r="E462" s="52"/>
      <c r="F462" s="9"/>
      <c r="G462" s="62"/>
      <c r="H462" s="62"/>
    </row>
    <row r="463" spans="1:8" ht="30" outlineLevel="1" x14ac:dyDescent="0.3">
      <c r="A463" s="9"/>
      <c r="B463" s="10"/>
      <c r="C463" s="63" t="s">
        <v>357</v>
      </c>
      <c r="D463" s="12"/>
      <c r="E463" s="52"/>
      <c r="F463" s="53"/>
      <c r="G463" s="62"/>
      <c r="H463" s="62"/>
    </row>
    <row r="464" spans="1:8" outlineLevel="1" x14ac:dyDescent="0.3">
      <c r="A464" s="9"/>
      <c r="B464" s="10"/>
      <c r="C464" s="11"/>
      <c r="D464" s="12"/>
      <c r="E464" s="52"/>
      <c r="F464" s="9"/>
      <c r="G464" s="62"/>
      <c r="H464" s="62"/>
    </row>
    <row r="465" spans="1:8" outlineLevel="1" x14ac:dyDescent="0.3">
      <c r="A465" s="9">
        <v>13</v>
      </c>
      <c r="B465" s="10"/>
      <c r="C465" s="11" t="s">
        <v>358</v>
      </c>
      <c r="D465" s="12"/>
      <c r="E465" s="52" t="s">
        <v>158</v>
      </c>
      <c r="F465" s="9">
        <v>6</v>
      </c>
      <c r="G465" s="62"/>
      <c r="H465" s="62">
        <f>ROUND(F465*G465,2)</f>
        <v>0</v>
      </c>
    </row>
    <row r="466" spans="1:8" outlineLevel="1" x14ac:dyDescent="0.3">
      <c r="A466" s="9"/>
      <c r="B466" s="10"/>
      <c r="C466" s="11"/>
      <c r="D466" s="12"/>
      <c r="E466" s="52"/>
      <c r="F466" s="9"/>
      <c r="G466" s="62"/>
      <c r="H466" s="62"/>
    </row>
    <row r="467" spans="1:8" ht="30" outlineLevel="1" x14ac:dyDescent="0.3">
      <c r="A467" s="9">
        <v>14</v>
      </c>
      <c r="B467" s="10"/>
      <c r="C467" s="11" t="s">
        <v>356</v>
      </c>
      <c r="D467" s="12"/>
      <c r="E467" s="52" t="s">
        <v>158</v>
      </c>
      <c r="F467" s="9">
        <v>6</v>
      </c>
      <c r="G467" s="62"/>
      <c r="H467" s="62">
        <f>ROUND(F467*G467,2)</f>
        <v>0</v>
      </c>
    </row>
    <row r="468" spans="1:8" outlineLevel="1" x14ac:dyDescent="0.3">
      <c r="A468" s="9"/>
      <c r="B468" s="10"/>
      <c r="C468" s="11"/>
      <c r="D468" s="12"/>
      <c r="E468" s="52"/>
      <c r="F468" s="9"/>
      <c r="G468" s="62"/>
      <c r="H468" s="62"/>
    </row>
    <row r="469" spans="1:8" ht="30" outlineLevel="1" x14ac:dyDescent="0.3">
      <c r="A469" s="9"/>
      <c r="B469" s="10"/>
      <c r="C469" s="63" t="s">
        <v>359</v>
      </c>
      <c r="D469" s="12"/>
      <c r="E469" s="52"/>
      <c r="F469" s="53"/>
      <c r="G469" s="62"/>
      <c r="H469" s="62"/>
    </row>
    <row r="470" spans="1:8" outlineLevel="1" x14ac:dyDescent="0.3">
      <c r="A470" s="9"/>
      <c r="B470" s="10"/>
      <c r="C470" s="11"/>
      <c r="D470" s="12"/>
      <c r="E470" s="52"/>
      <c r="F470" s="9"/>
      <c r="G470" s="62"/>
      <c r="H470" s="62"/>
    </row>
    <row r="471" spans="1:8" outlineLevel="1" x14ac:dyDescent="0.3">
      <c r="A471" s="9">
        <v>15</v>
      </c>
      <c r="B471" s="10"/>
      <c r="C471" s="11" t="s">
        <v>360</v>
      </c>
      <c r="D471" s="12"/>
      <c r="E471" s="52" t="s">
        <v>158</v>
      </c>
      <c r="F471" s="9">
        <v>1</v>
      </c>
      <c r="G471" s="62"/>
      <c r="H471" s="62">
        <f>ROUND(F471*G471,2)</f>
        <v>0</v>
      </c>
    </row>
    <row r="472" spans="1:8" outlineLevel="1" x14ac:dyDescent="0.3">
      <c r="A472" s="9"/>
      <c r="B472" s="10"/>
      <c r="C472" s="11"/>
      <c r="D472" s="12"/>
      <c r="E472" s="52"/>
      <c r="F472" s="9"/>
      <c r="G472" s="62"/>
      <c r="H472" s="62"/>
    </row>
    <row r="473" spans="1:8" outlineLevel="1" x14ac:dyDescent="0.3">
      <c r="A473" s="9">
        <v>16</v>
      </c>
      <c r="B473" s="10"/>
      <c r="C473" s="11" t="s">
        <v>361</v>
      </c>
      <c r="D473" s="12"/>
      <c r="E473" s="52" t="s">
        <v>158</v>
      </c>
      <c r="F473" s="9">
        <v>1</v>
      </c>
      <c r="G473" s="62"/>
      <c r="H473" s="62">
        <f>ROUND(F473*G473,2)</f>
        <v>0</v>
      </c>
    </row>
    <row r="474" spans="1:8" outlineLevel="1" x14ac:dyDescent="0.3">
      <c r="A474" s="9"/>
      <c r="B474" s="10"/>
      <c r="C474" s="11"/>
      <c r="D474" s="12"/>
      <c r="E474" s="52"/>
      <c r="F474" s="9"/>
      <c r="G474" s="62"/>
      <c r="H474" s="62"/>
    </row>
    <row r="475" spans="1:8" outlineLevel="1" x14ac:dyDescent="0.3">
      <c r="A475" s="9">
        <v>17</v>
      </c>
      <c r="B475" s="10"/>
      <c r="C475" s="11" t="s">
        <v>362</v>
      </c>
      <c r="D475" s="12"/>
      <c r="E475" s="52" t="s">
        <v>158</v>
      </c>
      <c r="F475" s="9">
        <v>1</v>
      </c>
      <c r="G475" s="62"/>
      <c r="H475" s="62">
        <f>ROUND(F475*G475,2)</f>
        <v>0</v>
      </c>
    </row>
    <row r="476" spans="1:8" outlineLevel="1" x14ac:dyDescent="0.3">
      <c r="A476" s="9"/>
      <c r="B476" s="10"/>
      <c r="C476" s="11"/>
      <c r="D476" s="12"/>
      <c r="E476" s="52"/>
      <c r="F476" s="9"/>
      <c r="G476" s="62"/>
      <c r="H476" s="62"/>
    </row>
    <row r="477" spans="1:8" outlineLevel="1" x14ac:dyDescent="0.3">
      <c r="A477" s="9"/>
      <c r="B477" s="10"/>
      <c r="C477" s="17" t="s">
        <v>363</v>
      </c>
      <c r="D477" s="12"/>
      <c r="E477" s="52"/>
      <c r="F477" s="53"/>
      <c r="G477" s="62"/>
      <c r="H477" s="62"/>
    </row>
    <row r="478" spans="1:8" outlineLevel="1" x14ac:dyDescent="0.3">
      <c r="A478" s="9"/>
      <c r="B478" s="10"/>
      <c r="C478" s="11"/>
      <c r="D478" s="12"/>
      <c r="E478" s="52"/>
      <c r="F478" s="9"/>
      <c r="G478" s="62"/>
      <c r="H478" s="62"/>
    </row>
    <row r="479" spans="1:8" outlineLevel="1" x14ac:dyDescent="0.3">
      <c r="A479" s="9"/>
      <c r="B479" s="10"/>
      <c r="C479" s="63" t="s">
        <v>364</v>
      </c>
      <c r="D479" s="12"/>
      <c r="E479" s="52"/>
      <c r="F479" s="53"/>
      <c r="G479" s="62"/>
      <c r="H479" s="62"/>
    </row>
    <row r="480" spans="1:8" outlineLevel="1" x14ac:dyDescent="0.3">
      <c r="A480" s="9"/>
      <c r="B480" s="10"/>
      <c r="C480" s="11"/>
      <c r="D480" s="12"/>
      <c r="E480" s="52"/>
      <c r="F480" s="9"/>
      <c r="G480" s="62"/>
      <c r="H480" s="62"/>
    </row>
    <row r="481" spans="1:8" outlineLevel="1" x14ac:dyDescent="0.3">
      <c r="A481" s="9"/>
      <c r="B481" s="10"/>
      <c r="C481" s="63" t="s">
        <v>365</v>
      </c>
      <c r="D481" s="12"/>
      <c r="E481" s="52"/>
      <c r="F481" s="53"/>
      <c r="G481" s="62"/>
      <c r="H481" s="62"/>
    </row>
    <row r="482" spans="1:8" outlineLevel="1" x14ac:dyDescent="0.3">
      <c r="A482" s="9"/>
      <c r="B482" s="10"/>
      <c r="C482" s="11"/>
      <c r="D482" s="12"/>
      <c r="E482" s="52"/>
      <c r="F482" s="9"/>
      <c r="G482" s="62"/>
      <c r="H482" s="62"/>
    </row>
    <row r="483" spans="1:8" ht="120" outlineLevel="1" x14ac:dyDescent="0.3">
      <c r="A483" s="9"/>
      <c r="B483" s="10"/>
      <c r="C483" s="11" t="s">
        <v>366</v>
      </c>
      <c r="D483" s="12"/>
      <c r="E483" s="52"/>
      <c r="F483" s="53"/>
      <c r="G483" s="62"/>
      <c r="H483" s="62"/>
    </row>
    <row r="484" spans="1:8" outlineLevel="1" x14ac:dyDescent="0.3">
      <c r="A484" s="9"/>
      <c r="B484" s="10"/>
      <c r="C484" s="11"/>
      <c r="D484" s="12"/>
      <c r="E484" s="52"/>
      <c r="F484" s="9"/>
      <c r="G484" s="62"/>
      <c r="H484" s="62"/>
    </row>
    <row r="485" spans="1:8" outlineLevel="1" x14ac:dyDescent="0.3">
      <c r="A485" s="9"/>
      <c r="B485" s="10"/>
      <c r="C485" s="63" t="s">
        <v>367</v>
      </c>
      <c r="D485" s="12"/>
      <c r="E485" s="52"/>
      <c r="F485" s="53"/>
      <c r="G485" s="62"/>
      <c r="H485" s="62"/>
    </row>
    <row r="486" spans="1:8" outlineLevel="1" x14ac:dyDescent="0.3">
      <c r="A486" s="9"/>
      <c r="B486" s="10"/>
      <c r="C486" s="11"/>
      <c r="D486" s="12"/>
      <c r="E486" s="52"/>
      <c r="F486" s="9"/>
      <c r="G486" s="62"/>
      <c r="H486" s="62"/>
    </row>
    <row r="487" spans="1:8" ht="45" outlineLevel="1" x14ac:dyDescent="0.3">
      <c r="A487" s="9"/>
      <c r="B487" s="10"/>
      <c r="C487" s="11" t="s">
        <v>368</v>
      </c>
      <c r="D487" s="12"/>
      <c r="E487" s="52"/>
      <c r="F487" s="53"/>
      <c r="G487" s="62"/>
      <c r="H487" s="62"/>
    </row>
    <row r="488" spans="1:8" outlineLevel="1" x14ac:dyDescent="0.3">
      <c r="A488" s="9"/>
      <c r="B488" s="10"/>
      <c r="C488" s="11"/>
      <c r="D488" s="12"/>
      <c r="E488" s="52"/>
      <c r="F488" s="9"/>
      <c r="G488" s="62"/>
      <c r="H488" s="62"/>
    </row>
    <row r="489" spans="1:8" ht="45" outlineLevel="1" x14ac:dyDescent="0.3">
      <c r="A489" s="9"/>
      <c r="B489" s="10"/>
      <c r="C489" s="63" t="s">
        <v>369</v>
      </c>
      <c r="D489" s="12"/>
      <c r="E489" s="52"/>
      <c r="F489" s="53"/>
      <c r="G489" s="62"/>
      <c r="H489" s="62"/>
    </row>
    <row r="490" spans="1:8" outlineLevel="1" x14ac:dyDescent="0.3">
      <c r="A490" s="9"/>
      <c r="B490" s="10"/>
      <c r="C490" s="11"/>
      <c r="D490" s="12"/>
      <c r="E490" s="52"/>
      <c r="F490" s="9"/>
      <c r="G490" s="62"/>
      <c r="H490" s="62"/>
    </row>
    <row r="491" spans="1:8" ht="60" outlineLevel="1" x14ac:dyDescent="0.3">
      <c r="A491" s="9">
        <v>18</v>
      </c>
      <c r="B491" s="10"/>
      <c r="C491" s="11" t="s">
        <v>370</v>
      </c>
      <c r="D491" s="12"/>
      <c r="E491" s="52" t="s">
        <v>158</v>
      </c>
      <c r="F491" s="9">
        <v>1</v>
      </c>
      <c r="G491" s="62"/>
      <c r="H491" s="62">
        <f>ROUND(F491*G491,2)</f>
        <v>0</v>
      </c>
    </row>
    <row r="492" spans="1:8" outlineLevel="1" x14ac:dyDescent="0.3">
      <c r="A492" s="9"/>
      <c r="B492" s="10"/>
      <c r="C492" s="11"/>
      <c r="D492" s="12"/>
      <c r="E492" s="52"/>
      <c r="F492" s="9"/>
      <c r="G492" s="62"/>
      <c r="H492" s="62"/>
    </row>
    <row r="493" spans="1:8" ht="60" outlineLevel="1" x14ac:dyDescent="0.3">
      <c r="A493" s="9">
        <v>19</v>
      </c>
      <c r="B493" s="10"/>
      <c r="C493" s="11" t="s">
        <v>371</v>
      </c>
      <c r="D493" s="12"/>
      <c r="E493" s="52" t="s">
        <v>158</v>
      </c>
      <c r="F493" s="9">
        <v>1</v>
      </c>
      <c r="G493" s="62"/>
      <c r="H493" s="62">
        <f>ROUND(F493*G493,2)</f>
        <v>0</v>
      </c>
    </row>
    <row r="494" spans="1:8" outlineLevel="1" x14ac:dyDescent="0.3">
      <c r="A494" s="9"/>
      <c r="B494" s="10"/>
      <c r="C494" s="11"/>
      <c r="D494" s="12"/>
      <c r="E494" s="52"/>
      <c r="F494" s="9"/>
      <c r="G494" s="62"/>
      <c r="H494" s="62"/>
    </row>
    <row r="495" spans="1:8" ht="60" outlineLevel="1" x14ac:dyDescent="0.3">
      <c r="A495" s="9">
        <v>20</v>
      </c>
      <c r="B495" s="10"/>
      <c r="C495" s="11" t="s">
        <v>372</v>
      </c>
      <c r="D495" s="12"/>
      <c r="E495" s="52" t="s">
        <v>158</v>
      </c>
      <c r="F495" s="9">
        <v>1</v>
      </c>
      <c r="G495" s="62"/>
      <c r="H495" s="62">
        <f>ROUND(F495*G495,2)</f>
        <v>0</v>
      </c>
    </row>
    <row r="496" spans="1:8" outlineLevel="1" x14ac:dyDescent="0.3">
      <c r="A496" s="9"/>
      <c r="B496" s="10"/>
      <c r="C496" s="11"/>
      <c r="D496" s="12"/>
      <c r="E496" s="52"/>
      <c r="F496" s="9"/>
      <c r="G496" s="62"/>
      <c r="H496" s="62"/>
    </row>
    <row r="497" spans="1:9" ht="60" outlineLevel="1" x14ac:dyDescent="0.3">
      <c r="A497" s="9">
        <v>21</v>
      </c>
      <c r="B497" s="10"/>
      <c r="C497" s="11" t="s">
        <v>373</v>
      </c>
      <c r="D497" s="12"/>
      <c r="E497" s="52" t="s">
        <v>158</v>
      </c>
      <c r="F497" s="9">
        <v>1</v>
      </c>
      <c r="G497" s="62"/>
      <c r="H497" s="62">
        <f>ROUND(F497*G497,2)</f>
        <v>0</v>
      </c>
    </row>
    <row r="498" spans="1:9" outlineLevel="1" x14ac:dyDescent="0.3">
      <c r="A498" s="9"/>
      <c r="B498" s="10"/>
      <c r="C498" s="11"/>
      <c r="D498" s="12"/>
      <c r="E498" s="52"/>
      <c r="F498" s="9"/>
      <c r="G498" s="62"/>
      <c r="H498" s="62"/>
    </row>
    <row r="499" spans="1:9" ht="60" outlineLevel="1" x14ac:dyDescent="0.3">
      <c r="A499" s="9">
        <v>22</v>
      </c>
      <c r="B499" s="10"/>
      <c r="C499" s="11" t="s">
        <v>374</v>
      </c>
      <c r="D499" s="12"/>
      <c r="E499" s="52" t="s">
        <v>158</v>
      </c>
      <c r="F499" s="9">
        <v>1</v>
      </c>
      <c r="G499" s="62"/>
      <c r="H499" s="62">
        <f>ROUND(F499*G499,2)</f>
        <v>0</v>
      </c>
    </row>
    <row r="500" spans="1:9" outlineLevel="1" x14ac:dyDescent="0.3">
      <c r="A500" s="9"/>
      <c r="B500" s="10"/>
      <c r="C500" s="11"/>
      <c r="D500" s="12"/>
      <c r="E500" s="52"/>
      <c r="F500" s="9"/>
      <c r="G500" s="62"/>
      <c r="H500" s="62"/>
    </row>
    <row r="501" spans="1:9" ht="60" outlineLevel="1" x14ac:dyDescent="0.3">
      <c r="A501" s="9"/>
      <c r="B501" s="10"/>
      <c r="C501" s="63" t="s">
        <v>375</v>
      </c>
      <c r="D501" s="12"/>
      <c r="E501" s="52"/>
      <c r="F501" s="53"/>
      <c r="G501" s="62"/>
      <c r="H501" s="62"/>
    </row>
    <row r="502" spans="1:9" outlineLevel="1" x14ac:dyDescent="0.3">
      <c r="A502" s="9"/>
      <c r="B502" s="10"/>
      <c r="C502" s="11"/>
      <c r="D502" s="12"/>
      <c r="E502" s="52"/>
      <c r="F502" s="9"/>
      <c r="G502" s="62"/>
      <c r="H502" s="62"/>
    </row>
    <row r="503" spans="1:9" ht="30" outlineLevel="1" x14ac:dyDescent="0.3">
      <c r="A503" s="9">
        <v>23</v>
      </c>
      <c r="B503" s="10"/>
      <c r="C503" s="11" t="s">
        <v>376</v>
      </c>
      <c r="D503" s="12"/>
      <c r="E503" s="52" t="s">
        <v>158</v>
      </c>
      <c r="F503" s="9">
        <v>1</v>
      </c>
      <c r="G503" s="62"/>
      <c r="H503" s="62">
        <f>ROUND(F503*G503,2)</f>
        <v>0</v>
      </c>
    </row>
    <row r="504" spans="1:9" outlineLevel="1" x14ac:dyDescent="0.3">
      <c r="A504" s="9"/>
      <c r="B504" s="10"/>
      <c r="C504" s="11"/>
      <c r="D504" s="12"/>
      <c r="E504" s="52"/>
      <c r="F504" s="9"/>
      <c r="G504" s="62"/>
      <c r="H504" s="62"/>
    </row>
    <row r="505" spans="1:9" outlineLevel="1" x14ac:dyDescent="0.3">
      <c r="A505" s="9"/>
      <c r="B505" s="10"/>
      <c r="C505" s="17" t="s">
        <v>197</v>
      </c>
      <c r="D505" s="12"/>
      <c r="E505" s="52"/>
      <c r="F505" s="53"/>
      <c r="G505" s="62"/>
      <c r="H505" s="62"/>
    </row>
    <row r="506" spans="1:9" outlineLevel="1" x14ac:dyDescent="0.3">
      <c r="A506" s="9"/>
      <c r="B506" s="10"/>
      <c r="C506" s="11"/>
      <c r="D506" s="12"/>
      <c r="E506" s="52"/>
      <c r="F506" s="9"/>
      <c r="G506" s="62"/>
      <c r="H506" s="62"/>
    </row>
    <row r="507" spans="1:9" ht="30" outlineLevel="1" x14ac:dyDescent="0.3">
      <c r="A507" s="9">
        <v>24</v>
      </c>
      <c r="B507" s="10"/>
      <c r="C507" s="11" t="s">
        <v>377</v>
      </c>
      <c r="D507" s="12"/>
      <c r="E507" s="52" t="s">
        <v>33</v>
      </c>
      <c r="F507" s="9">
        <v>1</v>
      </c>
      <c r="G507" s="62">
        <v>25000</v>
      </c>
      <c r="H507" s="62">
        <f>ROUND(F507*G507,2)</f>
        <v>25000</v>
      </c>
    </row>
    <row r="508" spans="1:9" outlineLevel="1" x14ac:dyDescent="0.3">
      <c r="A508" s="9"/>
      <c r="B508" s="10"/>
      <c r="C508" s="11"/>
      <c r="D508" s="12"/>
      <c r="E508" s="52"/>
      <c r="F508" s="9"/>
      <c r="G508" s="62"/>
      <c r="H508" s="62"/>
    </row>
    <row r="509" spans="1:9" ht="30" outlineLevel="1" x14ac:dyDescent="0.3">
      <c r="A509" s="9">
        <v>25</v>
      </c>
      <c r="B509" s="10"/>
      <c r="C509" s="11" t="s">
        <v>378</v>
      </c>
      <c r="D509" s="12"/>
      <c r="E509" s="52" t="s">
        <v>33</v>
      </c>
      <c r="F509" s="9">
        <v>1</v>
      </c>
      <c r="G509" s="62">
        <v>25000</v>
      </c>
      <c r="H509" s="62">
        <f>ROUND(F509*G509,2)</f>
        <v>25000</v>
      </c>
    </row>
    <row r="510" spans="1:9" outlineLevel="1" x14ac:dyDescent="0.3">
      <c r="A510" s="9"/>
      <c r="B510" s="10"/>
      <c r="C510" s="11"/>
      <c r="D510" s="12"/>
      <c r="E510" s="52"/>
      <c r="F510" s="9"/>
      <c r="G510" s="62"/>
      <c r="H510" s="62"/>
    </row>
    <row r="511" spans="1:9" x14ac:dyDescent="0.3">
      <c r="A511" s="55"/>
      <c r="B511" s="82"/>
      <c r="C511" s="83" t="s">
        <v>1794</v>
      </c>
      <c r="D511" s="84"/>
      <c r="E511" s="85"/>
      <c r="F511" s="55"/>
      <c r="G511" s="86"/>
      <c r="H511" s="86">
        <f>SUM(H400:H510)</f>
        <v>50000</v>
      </c>
      <c r="I511" s="89" t="s">
        <v>1809</v>
      </c>
    </row>
    <row r="512" spans="1:9" x14ac:dyDescent="0.3">
      <c r="A512" s="9"/>
      <c r="B512" s="10"/>
      <c r="C512" s="11"/>
      <c r="D512" s="12"/>
      <c r="E512" s="52"/>
      <c r="F512" s="9"/>
      <c r="G512" s="62"/>
      <c r="H512" s="62"/>
    </row>
    <row r="513" spans="1:8" x14ac:dyDescent="0.3">
      <c r="A513" s="9"/>
      <c r="B513" s="10"/>
      <c r="C513" s="15" t="s">
        <v>149</v>
      </c>
      <c r="D513" s="12"/>
      <c r="E513" s="52"/>
      <c r="F513" s="53"/>
      <c r="G513" s="62"/>
      <c r="H513" s="62"/>
    </row>
    <row r="514" spans="1:8" x14ac:dyDescent="0.3">
      <c r="A514" s="9"/>
      <c r="B514" s="10"/>
      <c r="C514" s="11"/>
      <c r="D514" s="12"/>
      <c r="E514" s="52"/>
      <c r="F514" s="9"/>
      <c r="G514" s="62"/>
      <c r="H514" s="62"/>
    </row>
    <row r="515" spans="1:8" x14ac:dyDescent="0.3">
      <c r="A515" s="9"/>
      <c r="B515" s="10"/>
      <c r="C515" s="15" t="s">
        <v>379</v>
      </c>
      <c r="D515" s="12"/>
      <c r="E515" s="52"/>
      <c r="F515" s="53"/>
      <c r="G515" s="62"/>
      <c r="H515" s="62"/>
    </row>
    <row r="516" spans="1:8" x14ac:dyDescent="0.3">
      <c r="A516" s="9"/>
      <c r="B516" s="10"/>
      <c r="C516" s="11"/>
      <c r="D516" s="12"/>
      <c r="E516" s="52"/>
      <c r="F516" s="9"/>
      <c r="G516" s="62"/>
      <c r="H516" s="62"/>
    </row>
    <row r="517" spans="1:8" ht="30" outlineLevel="1" x14ac:dyDescent="0.3">
      <c r="A517" s="9"/>
      <c r="B517" s="10"/>
      <c r="C517" s="15" t="s">
        <v>380</v>
      </c>
      <c r="D517" s="12"/>
      <c r="E517" s="52"/>
      <c r="F517" s="53"/>
      <c r="G517" s="62"/>
      <c r="H517" s="62"/>
    </row>
    <row r="518" spans="1:8" outlineLevel="1" x14ac:dyDescent="0.3">
      <c r="A518" s="9"/>
      <c r="B518" s="10"/>
      <c r="C518" s="11"/>
      <c r="D518" s="12"/>
      <c r="E518" s="52"/>
      <c r="F518" s="9"/>
      <c r="G518" s="62"/>
      <c r="H518" s="62"/>
    </row>
    <row r="519" spans="1:8" ht="30" outlineLevel="1" x14ac:dyDescent="0.3">
      <c r="A519" s="9"/>
      <c r="B519" s="10"/>
      <c r="C519" s="11" t="s">
        <v>209</v>
      </c>
      <c r="D519" s="12"/>
      <c r="E519" s="52"/>
      <c r="F519" s="53"/>
      <c r="G519" s="62"/>
      <c r="H519" s="62"/>
    </row>
    <row r="520" spans="1:8" outlineLevel="1" x14ac:dyDescent="0.3">
      <c r="A520" s="9"/>
      <c r="B520" s="10"/>
      <c r="C520" s="11"/>
      <c r="D520" s="12"/>
      <c r="E520" s="52"/>
      <c r="F520" s="9"/>
      <c r="G520" s="62"/>
      <c r="H520" s="62"/>
    </row>
    <row r="521" spans="1:8" outlineLevel="1" x14ac:dyDescent="0.3">
      <c r="A521" s="9"/>
      <c r="B521" s="10"/>
      <c r="C521" s="63" t="s">
        <v>330</v>
      </c>
      <c r="D521" s="12"/>
      <c r="E521" s="52"/>
      <c r="F521" s="53"/>
      <c r="G521" s="62"/>
      <c r="H521" s="62"/>
    </row>
    <row r="522" spans="1:8" outlineLevel="1" x14ac:dyDescent="0.3">
      <c r="A522" s="9"/>
      <c r="B522" s="10"/>
      <c r="C522" s="11"/>
      <c r="D522" s="12"/>
      <c r="E522" s="52"/>
      <c r="F522" s="9"/>
      <c r="G522" s="62"/>
      <c r="H522" s="62"/>
    </row>
    <row r="523" spans="1:8" ht="45" outlineLevel="1" x14ac:dyDescent="0.3">
      <c r="A523" s="9"/>
      <c r="B523" s="10"/>
      <c r="C523" s="11" t="s">
        <v>331</v>
      </c>
      <c r="D523" s="12"/>
      <c r="E523" s="52"/>
      <c r="F523" s="53"/>
      <c r="G523" s="62"/>
      <c r="H523" s="62"/>
    </row>
    <row r="524" spans="1:8" outlineLevel="1" x14ac:dyDescent="0.3">
      <c r="A524" s="9"/>
      <c r="B524" s="10"/>
      <c r="C524" s="11"/>
      <c r="D524" s="12"/>
      <c r="E524" s="52"/>
      <c r="F524" s="9"/>
      <c r="G524" s="62"/>
      <c r="H524" s="62"/>
    </row>
    <row r="525" spans="1:8" ht="60" outlineLevel="1" x14ac:dyDescent="0.3">
      <c r="A525" s="9"/>
      <c r="B525" s="10"/>
      <c r="C525" s="11" t="s">
        <v>332</v>
      </c>
      <c r="D525" s="12"/>
      <c r="E525" s="52"/>
      <c r="F525" s="53"/>
      <c r="G525" s="62"/>
      <c r="H525" s="62"/>
    </row>
    <row r="526" spans="1:8" outlineLevel="1" x14ac:dyDescent="0.3">
      <c r="A526" s="9"/>
      <c r="B526" s="10"/>
      <c r="C526" s="11"/>
      <c r="D526" s="12"/>
      <c r="E526" s="52"/>
      <c r="F526" s="9"/>
      <c r="G526" s="62"/>
      <c r="H526" s="62"/>
    </row>
    <row r="527" spans="1:8" outlineLevel="1" x14ac:dyDescent="0.3">
      <c r="A527" s="9"/>
      <c r="B527" s="10"/>
      <c r="C527" s="63" t="s">
        <v>381</v>
      </c>
      <c r="D527" s="12"/>
      <c r="E527" s="52"/>
      <c r="F527" s="53"/>
      <c r="G527" s="62"/>
      <c r="H527" s="62"/>
    </row>
    <row r="528" spans="1:8" outlineLevel="1" x14ac:dyDescent="0.3">
      <c r="A528" s="9"/>
      <c r="B528" s="10"/>
      <c r="C528" s="11"/>
      <c r="D528" s="12"/>
      <c r="E528" s="52"/>
      <c r="F528" s="9"/>
      <c r="G528" s="62"/>
      <c r="H528" s="62"/>
    </row>
    <row r="529" spans="1:8" ht="75" outlineLevel="1" x14ac:dyDescent="0.3">
      <c r="A529" s="9"/>
      <c r="B529" s="10"/>
      <c r="C529" s="11" t="s">
        <v>382</v>
      </c>
      <c r="D529" s="12"/>
      <c r="E529" s="52"/>
      <c r="F529" s="53"/>
      <c r="G529" s="62"/>
      <c r="H529" s="62"/>
    </row>
    <row r="530" spans="1:8" outlineLevel="1" x14ac:dyDescent="0.3">
      <c r="A530" s="9"/>
      <c r="B530" s="10"/>
      <c r="C530" s="11"/>
      <c r="D530" s="12"/>
      <c r="E530" s="52"/>
      <c r="F530" s="9"/>
      <c r="G530" s="62"/>
      <c r="H530" s="62"/>
    </row>
    <row r="531" spans="1:8" outlineLevel="1" x14ac:dyDescent="0.3">
      <c r="A531" s="9"/>
      <c r="B531" s="10"/>
      <c r="C531" s="63" t="s">
        <v>383</v>
      </c>
      <c r="D531" s="12"/>
      <c r="E531" s="52"/>
      <c r="F531" s="53"/>
      <c r="G531" s="62"/>
      <c r="H531" s="62"/>
    </row>
    <row r="532" spans="1:8" outlineLevel="1" x14ac:dyDescent="0.3">
      <c r="A532" s="9"/>
      <c r="B532" s="10"/>
      <c r="C532" s="11"/>
      <c r="D532" s="12"/>
      <c r="E532" s="52"/>
      <c r="F532" s="9"/>
      <c r="G532" s="62"/>
      <c r="H532" s="62"/>
    </row>
    <row r="533" spans="1:8" ht="30" outlineLevel="1" x14ac:dyDescent="0.3">
      <c r="A533" s="9"/>
      <c r="B533" s="10"/>
      <c r="C533" s="11" t="s">
        <v>384</v>
      </c>
      <c r="D533" s="12"/>
      <c r="E533" s="52"/>
      <c r="F533" s="53"/>
      <c r="G533" s="62"/>
      <c r="H533" s="62"/>
    </row>
    <row r="534" spans="1:8" outlineLevel="1" x14ac:dyDescent="0.3">
      <c r="A534" s="9"/>
      <c r="B534" s="10"/>
      <c r="C534" s="11"/>
      <c r="D534" s="12"/>
      <c r="E534" s="52"/>
      <c r="F534" s="9"/>
      <c r="G534" s="62"/>
      <c r="H534" s="62"/>
    </row>
    <row r="535" spans="1:8" outlineLevel="1" x14ac:dyDescent="0.3">
      <c r="A535" s="9"/>
      <c r="B535" s="10"/>
      <c r="C535" s="15" t="s">
        <v>385</v>
      </c>
      <c r="D535" s="12"/>
      <c r="E535" s="52"/>
      <c r="F535" s="53"/>
      <c r="G535" s="62"/>
      <c r="H535" s="62"/>
    </row>
    <row r="536" spans="1:8" outlineLevel="1" x14ac:dyDescent="0.3">
      <c r="A536" s="9"/>
      <c r="B536" s="10"/>
      <c r="C536" s="11"/>
      <c r="D536" s="12"/>
      <c r="E536" s="52"/>
      <c r="F536" s="9"/>
      <c r="G536" s="62"/>
      <c r="H536" s="62"/>
    </row>
    <row r="537" spans="1:8" outlineLevel="1" x14ac:dyDescent="0.3">
      <c r="A537" s="9"/>
      <c r="B537" s="10"/>
      <c r="C537" s="17" t="s">
        <v>386</v>
      </c>
      <c r="D537" s="12"/>
      <c r="E537" s="52"/>
      <c r="F537" s="53"/>
      <c r="G537" s="62"/>
      <c r="H537" s="62"/>
    </row>
    <row r="538" spans="1:8" outlineLevel="1" x14ac:dyDescent="0.3">
      <c r="A538" s="9"/>
      <c r="B538" s="10"/>
      <c r="C538" s="11"/>
      <c r="D538" s="12"/>
      <c r="E538" s="52"/>
      <c r="F538" s="9"/>
      <c r="G538" s="62"/>
      <c r="H538" s="62"/>
    </row>
    <row r="539" spans="1:8" ht="120" outlineLevel="1" x14ac:dyDescent="0.3">
      <c r="A539" s="9"/>
      <c r="B539" s="10"/>
      <c r="C539" s="11" t="s">
        <v>387</v>
      </c>
      <c r="D539" s="12"/>
      <c r="E539" s="52"/>
      <c r="F539" s="53"/>
      <c r="G539" s="62"/>
      <c r="H539" s="62"/>
    </row>
    <row r="540" spans="1:8" outlineLevel="1" x14ac:dyDescent="0.3">
      <c r="A540" s="9"/>
      <c r="B540" s="10"/>
      <c r="C540" s="11"/>
      <c r="D540" s="12"/>
      <c r="E540" s="52"/>
      <c r="F540" s="9"/>
      <c r="G540" s="62"/>
      <c r="H540" s="62"/>
    </row>
    <row r="541" spans="1:8" outlineLevel="1" x14ac:dyDescent="0.3">
      <c r="A541" s="9"/>
      <c r="B541" s="10"/>
      <c r="C541" s="17" t="s">
        <v>388</v>
      </c>
      <c r="D541" s="12"/>
      <c r="E541" s="52"/>
      <c r="F541" s="53"/>
      <c r="G541" s="62"/>
      <c r="H541" s="62"/>
    </row>
    <row r="542" spans="1:8" outlineLevel="1" x14ac:dyDescent="0.3">
      <c r="A542" s="9"/>
      <c r="B542" s="10"/>
      <c r="C542" s="11"/>
      <c r="D542" s="12"/>
      <c r="E542" s="52"/>
      <c r="F542" s="9"/>
      <c r="G542" s="62"/>
      <c r="H542" s="62"/>
    </row>
    <row r="543" spans="1:8" ht="90" outlineLevel="1" x14ac:dyDescent="0.3">
      <c r="A543" s="9"/>
      <c r="B543" s="10"/>
      <c r="C543" s="11" t="s">
        <v>389</v>
      </c>
      <c r="D543" s="12"/>
      <c r="E543" s="52"/>
      <c r="F543" s="53"/>
      <c r="G543" s="62"/>
      <c r="H543" s="62"/>
    </row>
    <row r="544" spans="1:8" outlineLevel="1" x14ac:dyDescent="0.3">
      <c r="A544" s="9"/>
      <c r="B544" s="10"/>
      <c r="C544" s="11"/>
      <c r="D544" s="12"/>
      <c r="E544" s="52"/>
      <c r="F544" s="9"/>
      <c r="G544" s="62"/>
      <c r="H544" s="62"/>
    </row>
    <row r="545" spans="1:8" ht="45" outlineLevel="1" x14ac:dyDescent="0.3">
      <c r="A545" s="9"/>
      <c r="B545" s="10"/>
      <c r="C545" s="11" t="s">
        <v>390</v>
      </c>
      <c r="D545" s="12"/>
      <c r="E545" s="52"/>
      <c r="F545" s="53"/>
      <c r="G545" s="62"/>
      <c r="H545" s="62"/>
    </row>
    <row r="546" spans="1:8" outlineLevel="1" x14ac:dyDescent="0.3">
      <c r="A546" s="9"/>
      <c r="B546" s="10"/>
      <c r="C546" s="11"/>
      <c r="D546" s="12"/>
      <c r="E546" s="52"/>
      <c r="F546" s="9"/>
      <c r="G546" s="62"/>
      <c r="H546" s="62"/>
    </row>
    <row r="547" spans="1:8" outlineLevel="1" x14ac:dyDescent="0.3">
      <c r="A547" s="9"/>
      <c r="B547" s="10"/>
      <c r="C547" s="17" t="s">
        <v>391</v>
      </c>
      <c r="D547" s="12"/>
      <c r="E547" s="52"/>
      <c r="F547" s="53"/>
      <c r="G547" s="62"/>
      <c r="H547" s="62"/>
    </row>
    <row r="548" spans="1:8" outlineLevel="1" x14ac:dyDescent="0.3">
      <c r="A548" s="9"/>
      <c r="B548" s="10"/>
      <c r="C548" s="11"/>
      <c r="D548" s="12"/>
      <c r="E548" s="52"/>
      <c r="F548" s="9"/>
      <c r="G548" s="62"/>
      <c r="H548" s="62"/>
    </row>
    <row r="549" spans="1:8" ht="150" outlineLevel="1" x14ac:dyDescent="0.3">
      <c r="A549" s="9"/>
      <c r="B549" s="10"/>
      <c r="C549" s="11" t="s">
        <v>392</v>
      </c>
      <c r="D549" s="12"/>
      <c r="E549" s="52"/>
      <c r="F549" s="53"/>
      <c r="G549" s="62"/>
      <c r="H549" s="62"/>
    </row>
    <row r="550" spans="1:8" outlineLevel="1" x14ac:dyDescent="0.3">
      <c r="A550" s="9"/>
      <c r="B550" s="10"/>
      <c r="C550" s="11"/>
      <c r="D550" s="12"/>
      <c r="E550" s="52"/>
      <c r="F550" s="9"/>
      <c r="G550" s="62"/>
      <c r="H550" s="62"/>
    </row>
    <row r="551" spans="1:8" ht="45" outlineLevel="1" x14ac:dyDescent="0.3">
      <c r="A551" s="9"/>
      <c r="B551" s="10"/>
      <c r="C551" s="11" t="s">
        <v>393</v>
      </c>
      <c r="D551" s="12"/>
      <c r="E551" s="52"/>
      <c r="F551" s="53"/>
      <c r="G551" s="62"/>
      <c r="H551" s="62"/>
    </row>
    <row r="552" spans="1:8" outlineLevel="1" x14ac:dyDescent="0.3">
      <c r="A552" s="9"/>
      <c r="B552" s="10"/>
      <c r="C552" s="11"/>
      <c r="D552" s="12"/>
      <c r="E552" s="52"/>
      <c r="F552" s="9"/>
      <c r="G552" s="62"/>
      <c r="H552" s="62"/>
    </row>
    <row r="553" spans="1:8" ht="75" outlineLevel="1" x14ac:dyDescent="0.3">
      <c r="A553" s="9"/>
      <c r="B553" s="10"/>
      <c r="C553" s="17" t="s">
        <v>394</v>
      </c>
      <c r="D553" s="12"/>
      <c r="E553" s="52"/>
      <c r="F553" s="53"/>
      <c r="G553" s="62"/>
      <c r="H553" s="62"/>
    </row>
    <row r="554" spans="1:8" outlineLevel="1" x14ac:dyDescent="0.3">
      <c r="A554" s="9"/>
      <c r="B554" s="10"/>
      <c r="C554" s="11"/>
      <c r="D554" s="12"/>
      <c r="E554" s="52"/>
      <c r="F554" s="9"/>
      <c r="G554" s="62"/>
      <c r="H554" s="62"/>
    </row>
    <row r="555" spans="1:8" outlineLevel="1" x14ac:dyDescent="0.3">
      <c r="A555" s="9">
        <v>1</v>
      </c>
      <c r="B555" s="10"/>
      <c r="C555" s="11" t="s">
        <v>395</v>
      </c>
      <c r="D555" s="12"/>
      <c r="E555" s="52" t="s">
        <v>1752</v>
      </c>
      <c r="F555" s="9">
        <v>35</v>
      </c>
      <c r="G555" s="62"/>
      <c r="H555" s="62">
        <f>ROUND(F555*G555,2)</f>
        <v>0</v>
      </c>
    </row>
    <row r="556" spans="1:8" outlineLevel="1" x14ac:dyDescent="0.3">
      <c r="A556" s="9"/>
      <c r="B556" s="10"/>
      <c r="C556" s="11"/>
      <c r="D556" s="12"/>
      <c r="E556" s="52"/>
      <c r="F556" s="9"/>
      <c r="G556" s="62"/>
      <c r="H556" s="62"/>
    </row>
    <row r="557" spans="1:8" ht="75" outlineLevel="1" x14ac:dyDescent="0.3">
      <c r="A557" s="9"/>
      <c r="B557" s="10"/>
      <c r="C557" s="17" t="s">
        <v>396</v>
      </c>
      <c r="D557" s="12"/>
      <c r="E557" s="52"/>
      <c r="F557" s="53"/>
      <c r="G557" s="62"/>
      <c r="H557" s="62"/>
    </row>
    <row r="558" spans="1:8" outlineLevel="1" x14ac:dyDescent="0.3">
      <c r="A558" s="9"/>
      <c r="B558" s="10"/>
      <c r="C558" s="11"/>
      <c r="D558" s="12"/>
      <c r="E558" s="52"/>
      <c r="F558" s="9"/>
      <c r="G558" s="62"/>
      <c r="H558" s="62"/>
    </row>
    <row r="559" spans="1:8" outlineLevel="1" x14ac:dyDescent="0.3">
      <c r="A559" s="9">
        <v>2</v>
      </c>
      <c r="B559" s="10"/>
      <c r="C559" s="11" t="s">
        <v>395</v>
      </c>
      <c r="D559" s="12"/>
      <c r="E559" s="52" t="s">
        <v>1752</v>
      </c>
      <c r="F559" s="9">
        <v>782</v>
      </c>
      <c r="G559" s="62"/>
      <c r="H559" s="62">
        <f>ROUND(F559*G559,2)</f>
        <v>0</v>
      </c>
    </row>
    <row r="560" spans="1:8" outlineLevel="1" x14ac:dyDescent="0.3">
      <c r="A560" s="9"/>
      <c r="B560" s="10"/>
      <c r="C560" s="11"/>
      <c r="D560" s="12"/>
      <c r="E560" s="52"/>
      <c r="F560" s="9"/>
      <c r="G560" s="62"/>
      <c r="H560" s="62"/>
    </row>
    <row r="561" spans="1:8" ht="60" outlineLevel="1" x14ac:dyDescent="0.3">
      <c r="A561" s="9"/>
      <c r="B561" s="10"/>
      <c r="C561" s="17" t="s">
        <v>397</v>
      </c>
      <c r="D561" s="12"/>
      <c r="E561" s="52"/>
      <c r="F561" s="53"/>
      <c r="G561" s="62"/>
      <c r="H561" s="62"/>
    </row>
    <row r="562" spans="1:8" outlineLevel="1" x14ac:dyDescent="0.3">
      <c r="A562" s="9"/>
      <c r="B562" s="10"/>
      <c r="C562" s="11"/>
      <c r="D562" s="12"/>
      <c r="E562" s="52"/>
      <c r="F562" s="9"/>
      <c r="G562" s="62"/>
      <c r="H562" s="62"/>
    </row>
    <row r="563" spans="1:8" outlineLevel="1" x14ac:dyDescent="0.3">
      <c r="A563" s="9">
        <v>3</v>
      </c>
      <c r="B563" s="10"/>
      <c r="C563" s="11" t="s">
        <v>395</v>
      </c>
      <c r="D563" s="12"/>
      <c r="E563" s="52" t="s">
        <v>1752</v>
      </c>
      <c r="F563" s="9">
        <v>456</v>
      </c>
      <c r="G563" s="62"/>
      <c r="H563" s="62">
        <f>ROUND(F563*G563,2)</f>
        <v>0</v>
      </c>
    </row>
    <row r="564" spans="1:8" outlineLevel="1" x14ac:dyDescent="0.3">
      <c r="A564" s="9"/>
      <c r="B564" s="10"/>
      <c r="C564" s="11"/>
      <c r="D564" s="12"/>
      <c r="E564" s="52"/>
      <c r="F564" s="9"/>
      <c r="G564" s="62"/>
      <c r="H564" s="62"/>
    </row>
    <row r="565" spans="1:8" ht="30" outlineLevel="1" x14ac:dyDescent="0.3">
      <c r="A565" s="9">
        <v>4</v>
      </c>
      <c r="B565" s="10"/>
      <c r="C565" s="11" t="s">
        <v>398</v>
      </c>
      <c r="D565" s="12"/>
      <c r="E565" s="52" t="s">
        <v>167</v>
      </c>
      <c r="F565" s="9">
        <v>274</v>
      </c>
      <c r="G565" s="62"/>
      <c r="H565" s="62">
        <f>ROUND(F565*G565,2)</f>
        <v>0</v>
      </c>
    </row>
    <row r="566" spans="1:8" outlineLevel="1" x14ac:dyDescent="0.3">
      <c r="A566" s="9"/>
      <c r="B566" s="10"/>
      <c r="C566" s="11"/>
      <c r="D566" s="12"/>
      <c r="E566" s="52"/>
      <c r="F566" s="9"/>
      <c r="G566" s="62"/>
      <c r="H566" s="62"/>
    </row>
    <row r="567" spans="1:8" ht="30" outlineLevel="1" x14ac:dyDescent="0.3">
      <c r="A567" s="9">
        <v>5</v>
      </c>
      <c r="B567" s="10"/>
      <c r="C567" s="11" t="s">
        <v>399</v>
      </c>
      <c r="D567" s="12"/>
      <c r="E567" s="52" t="s">
        <v>167</v>
      </c>
      <c r="F567" s="9">
        <v>114</v>
      </c>
      <c r="G567" s="62"/>
      <c r="H567" s="62">
        <f>ROUND(F567*G567,2)</f>
        <v>0</v>
      </c>
    </row>
    <row r="568" spans="1:8" outlineLevel="1" x14ac:dyDescent="0.3">
      <c r="A568" s="9"/>
      <c r="B568" s="10"/>
      <c r="C568" s="11"/>
      <c r="D568" s="12"/>
      <c r="E568" s="52"/>
      <c r="F568" s="9"/>
      <c r="G568" s="62"/>
      <c r="H568" s="62"/>
    </row>
    <row r="569" spans="1:8" ht="30" outlineLevel="1" x14ac:dyDescent="0.3">
      <c r="A569" s="9">
        <v>6</v>
      </c>
      <c r="B569" s="10"/>
      <c r="C569" s="11" t="s">
        <v>400</v>
      </c>
      <c r="D569" s="12"/>
      <c r="E569" s="52" t="s">
        <v>167</v>
      </c>
      <c r="F569" s="9">
        <v>20</v>
      </c>
      <c r="G569" s="62"/>
      <c r="H569" s="62">
        <f>ROUND(F569*G569,2)</f>
        <v>0</v>
      </c>
    </row>
    <row r="570" spans="1:8" outlineLevel="1" x14ac:dyDescent="0.3">
      <c r="A570" s="9"/>
      <c r="B570" s="10"/>
      <c r="C570" s="11"/>
      <c r="D570" s="12"/>
      <c r="E570" s="52"/>
      <c r="F570" s="9"/>
      <c r="G570" s="62"/>
      <c r="H570" s="62"/>
    </row>
    <row r="571" spans="1:8" ht="60" outlineLevel="1" x14ac:dyDescent="0.3">
      <c r="A571" s="9"/>
      <c r="B571" s="10"/>
      <c r="C571" s="17" t="s">
        <v>397</v>
      </c>
      <c r="D571" s="12"/>
      <c r="E571" s="52"/>
      <c r="F571" s="53"/>
      <c r="G571" s="62"/>
      <c r="H571" s="62"/>
    </row>
    <row r="572" spans="1:8" outlineLevel="1" x14ac:dyDescent="0.3">
      <c r="A572" s="9"/>
      <c r="B572" s="10"/>
      <c r="C572" s="11"/>
      <c r="D572" s="12"/>
      <c r="E572" s="52"/>
      <c r="F572" s="9"/>
      <c r="G572" s="62"/>
      <c r="H572" s="62"/>
    </row>
    <row r="573" spans="1:8" ht="30" outlineLevel="1" x14ac:dyDescent="0.3">
      <c r="A573" s="9">
        <v>7</v>
      </c>
      <c r="B573" s="10"/>
      <c r="C573" s="11" t="s">
        <v>401</v>
      </c>
      <c r="D573" s="12"/>
      <c r="E573" s="52" t="s">
        <v>167</v>
      </c>
      <c r="F573" s="9">
        <v>33</v>
      </c>
      <c r="G573" s="62"/>
      <c r="H573" s="62">
        <f>ROUND(F573*G573,2)</f>
        <v>0</v>
      </c>
    </row>
    <row r="574" spans="1:8" outlineLevel="1" x14ac:dyDescent="0.3">
      <c r="A574" s="9"/>
      <c r="B574" s="10"/>
      <c r="C574" s="11"/>
      <c r="D574" s="12"/>
      <c r="E574" s="52"/>
      <c r="F574" s="9"/>
      <c r="G574" s="62"/>
      <c r="H574" s="62"/>
    </row>
    <row r="575" spans="1:8" ht="30" outlineLevel="1" x14ac:dyDescent="0.3">
      <c r="A575" s="9"/>
      <c r="B575" s="10"/>
      <c r="C575" s="17" t="s">
        <v>402</v>
      </c>
      <c r="D575" s="12"/>
      <c r="E575" s="52"/>
      <c r="F575" s="53"/>
      <c r="G575" s="62"/>
      <c r="H575" s="62"/>
    </row>
    <row r="576" spans="1:8" outlineLevel="1" x14ac:dyDescent="0.3">
      <c r="A576" s="9"/>
      <c r="B576" s="10"/>
      <c r="C576" s="11"/>
      <c r="D576" s="12"/>
      <c r="E576" s="52"/>
      <c r="F576" s="9"/>
      <c r="G576" s="62"/>
      <c r="H576" s="62"/>
    </row>
    <row r="577" spans="1:8" outlineLevel="1" x14ac:dyDescent="0.3">
      <c r="A577" s="9">
        <v>8</v>
      </c>
      <c r="B577" s="10"/>
      <c r="C577" s="11" t="s">
        <v>403</v>
      </c>
      <c r="D577" s="12"/>
      <c r="E577" s="52" t="s">
        <v>1752</v>
      </c>
      <c r="F577" s="9">
        <v>66</v>
      </c>
      <c r="G577" s="62"/>
      <c r="H577" s="62">
        <f>ROUND(F577*G577,2)</f>
        <v>0</v>
      </c>
    </row>
    <row r="578" spans="1:8" outlineLevel="1" x14ac:dyDescent="0.3">
      <c r="A578" s="9"/>
      <c r="B578" s="10"/>
      <c r="C578" s="11"/>
      <c r="D578" s="12"/>
      <c r="E578" s="52"/>
      <c r="F578" s="9"/>
      <c r="G578" s="62"/>
      <c r="H578" s="62"/>
    </row>
    <row r="579" spans="1:8" outlineLevel="1" x14ac:dyDescent="0.3">
      <c r="A579" s="9"/>
      <c r="B579" s="10"/>
      <c r="C579" s="15" t="s">
        <v>404</v>
      </c>
      <c r="D579" s="12"/>
      <c r="E579" s="52"/>
      <c r="F579" s="53"/>
      <c r="G579" s="62"/>
      <c r="H579" s="62"/>
    </row>
    <row r="580" spans="1:8" outlineLevel="1" x14ac:dyDescent="0.3">
      <c r="A580" s="9"/>
      <c r="B580" s="10"/>
      <c r="C580" s="11"/>
      <c r="D580" s="12"/>
      <c r="E580" s="52"/>
      <c r="F580" s="9"/>
      <c r="G580" s="62"/>
      <c r="H580" s="62"/>
    </row>
    <row r="581" spans="1:8" outlineLevel="1" x14ac:dyDescent="0.3">
      <c r="A581" s="9"/>
      <c r="B581" s="10"/>
      <c r="C581" s="15" t="s">
        <v>405</v>
      </c>
      <c r="D581" s="12"/>
      <c r="E581" s="52"/>
      <c r="F581" s="53"/>
      <c r="G581" s="62"/>
      <c r="H581" s="62"/>
    </row>
    <row r="582" spans="1:8" outlineLevel="1" x14ac:dyDescent="0.3">
      <c r="A582" s="9"/>
      <c r="B582" s="10"/>
      <c r="C582" s="11"/>
      <c r="D582" s="12"/>
      <c r="E582" s="52"/>
      <c r="F582" s="9"/>
      <c r="G582" s="62"/>
      <c r="H582" s="62"/>
    </row>
    <row r="583" spans="1:8" outlineLevel="1" x14ac:dyDescent="0.3">
      <c r="A583" s="9"/>
      <c r="B583" s="10"/>
      <c r="C583" s="15" t="s">
        <v>364</v>
      </c>
      <c r="D583" s="12"/>
      <c r="E583" s="52"/>
      <c r="F583" s="53"/>
      <c r="G583" s="62"/>
      <c r="H583" s="62"/>
    </row>
    <row r="584" spans="1:8" outlineLevel="1" x14ac:dyDescent="0.3">
      <c r="A584" s="9"/>
      <c r="B584" s="10"/>
      <c r="C584" s="11"/>
      <c r="D584" s="12"/>
      <c r="E584" s="52"/>
      <c r="F584" s="9"/>
      <c r="G584" s="62"/>
      <c r="H584" s="62"/>
    </row>
    <row r="585" spans="1:8" outlineLevel="1" x14ac:dyDescent="0.3">
      <c r="A585" s="9"/>
      <c r="B585" s="10"/>
      <c r="C585" s="17" t="s">
        <v>406</v>
      </c>
      <c r="D585" s="12"/>
      <c r="E585" s="52"/>
      <c r="F585" s="53"/>
      <c r="G585" s="62"/>
      <c r="H585" s="62"/>
    </row>
    <row r="586" spans="1:8" outlineLevel="1" x14ac:dyDescent="0.3">
      <c r="A586" s="9"/>
      <c r="B586" s="10"/>
      <c r="C586" s="11"/>
      <c r="D586" s="12"/>
      <c r="E586" s="52"/>
      <c r="F586" s="9"/>
      <c r="G586" s="62"/>
      <c r="H586" s="62"/>
    </row>
    <row r="587" spans="1:8" ht="105" outlineLevel="1" x14ac:dyDescent="0.3">
      <c r="A587" s="9"/>
      <c r="B587" s="10"/>
      <c r="C587" s="11" t="s">
        <v>407</v>
      </c>
      <c r="D587" s="12"/>
      <c r="E587" s="52"/>
      <c r="F587" s="53"/>
      <c r="G587" s="62"/>
      <c r="H587" s="62"/>
    </row>
    <row r="588" spans="1:8" outlineLevel="1" x14ac:dyDescent="0.3">
      <c r="A588" s="9"/>
      <c r="B588" s="10"/>
      <c r="C588" s="11"/>
      <c r="D588" s="12"/>
      <c r="E588" s="52"/>
      <c r="F588" s="9"/>
      <c r="G588" s="62"/>
      <c r="H588" s="62"/>
    </row>
    <row r="589" spans="1:8" ht="45" outlineLevel="1" x14ac:dyDescent="0.3">
      <c r="A589" s="9"/>
      <c r="B589" s="10"/>
      <c r="C589" s="11" t="s">
        <v>408</v>
      </c>
      <c r="D589" s="12"/>
      <c r="E589" s="52"/>
      <c r="F589" s="53"/>
      <c r="G589" s="62"/>
      <c r="H589" s="62"/>
    </row>
    <row r="590" spans="1:8" outlineLevel="1" x14ac:dyDescent="0.3">
      <c r="A590" s="9"/>
      <c r="B590" s="10"/>
      <c r="C590" s="11"/>
      <c r="D590" s="12"/>
      <c r="E590" s="52"/>
      <c r="F590" s="9"/>
      <c r="G590" s="62"/>
      <c r="H590" s="62"/>
    </row>
    <row r="591" spans="1:8" ht="30" outlineLevel="1" x14ac:dyDescent="0.3">
      <c r="A591" s="9"/>
      <c r="B591" s="10"/>
      <c r="C591" s="11" t="s">
        <v>409</v>
      </c>
      <c r="D591" s="12"/>
      <c r="E591" s="52"/>
      <c r="F591" s="53"/>
      <c r="G591" s="62"/>
      <c r="H591" s="62"/>
    </row>
    <row r="592" spans="1:8" outlineLevel="1" x14ac:dyDescent="0.3">
      <c r="A592" s="9"/>
      <c r="B592" s="10"/>
      <c r="C592" s="11"/>
      <c r="D592" s="12"/>
      <c r="E592" s="52"/>
      <c r="F592" s="9"/>
      <c r="G592" s="62"/>
      <c r="H592" s="62"/>
    </row>
    <row r="593" spans="1:8" ht="180" outlineLevel="1" x14ac:dyDescent="0.3">
      <c r="A593" s="9"/>
      <c r="B593" s="10"/>
      <c r="C593" s="17" t="s">
        <v>410</v>
      </c>
      <c r="D593" s="12"/>
      <c r="E593" s="52"/>
      <c r="F593" s="53"/>
      <c r="G593" s="62"/>
      <c r="H593" s="62"/>
    </row>
    <row r="594" spans="1:8" outlineLevel="1" x14ac:dyDescent="0.3">
      <c r="A594" s="9"/>
      <c r="B594" s="10"/>
      <c r="C594" s="11"/>
      <c r="D594" s="12"/>
      <c r="E594" s="52"/>
      <c r="F594" s="9"/>
      <c r="G594" s="62"/>
      <c r="H594" s="62"/>
    </row>
    <row r="595" spans="1:8" ht="30" outlineLevel="1" x14ac:dyDescent="0.3">
      <c r="A595" s="9">
        <v>9</v>
      </c>
      <c r="B595" s="10"/>
      <c r="C595" s="11" t="s">
        <v>411</v>
      </c>
      <c r="D595" s="12"/>
      <c r="E595" s="52" t="s">
        <v>167</v>
      </c>
      <c r="F595" s="9">
        <v>256</v>
      </c>
      <c r="G595" s="62"/>
      <c r="H595" s="62">
        <f>ROUND(F595*G595,2)</f>
        <v>0</v>
      </c>
    </row>
    <row r="596" spans="1:8" outlineLevel="1" x14ac:dyDescent="0.3">
      <c r="A596" s="9"/>
      <c r="B596" s="10"/>
      <c r="C596" s="11"/>
      <c r="D596" s="12"/>
      <c r="E596" s="52"/>
      <c r="F596" s="9"/>
      <c r="G596" s="62"/>
      <c r="H596" s="62"/>
    </row>
    <row r="597" spans="1:8" outlineLevel="1" x14ac:dyDescent="0.3">
      <c r="A597" s="9">
        <v>10</v>
      </c>
      <c r="B597" s="10"/>
      <c r="C597" s="11" t="s">
        <v>412</v>
      </c>
      <c r="D597" s="12"/>
      <c r="E597" s="52" t="s">
        <v>158</v>
      </c>
      <c r="F597" s="9">
        <v>45</v>
      </c>
      <c r="G597" s="62"/>
      <c r="H597" s="62">
        <f>ROUND(F597*G597,2)</f>
        <v>0</v>
      </c>
    </row>
    <row r="598" spans="1:8" outlineLevel="1" x14ac:dyDescent="0.3">
      <c r="A598" s="9"/>
      <c r="B598" s="10"/>
      <c r="C598" s="11"/>
      <c r="D598" s="12"/>
      <c r="E598" s="52"/>
      <c r="F598" s="9"/>
      <c r="G598" s="62"/>
      <c r="H598" s="62"/>
    </row>
    <row r="599" spans="1:8" outlineLevel="1" x14ac:dyDescent="0.3">
      <c r="A599" s="9">
        <v>11</v>
      </c>
      <c r="B599" s="10"/>
      <c r="C599" s="11" t="s">
        <v>413</v>
      </c>
      <c r="D599" s="12"/>
      <c r="E599" s="52" t="s">
        <v>158</v>
      </c>
      <c r="F599" s="9">
        <v>16</v>
      </c>
      <c r="G599" s="62"/>
      <c r="H599" s="62">
        <f>ROUND(F599*G599,2)</f>
        <v>0</v>
      </c>
    </row>
    <row r="600" spans="1:8" outlineLevel="1" x14ac:dyDescent="0.3">
      <c r="A600" s="9"/>
      <c r="B600" s="10"/>
      <c r="C600" s="11"/>
      <c r="D600" s="12"/>
      <c r="E600" s="52"/>
      <c r="F600" s="9"/>
      <c r="G600" s="62"/>
      <c r="H600" s="62"/>
    </row>
    <row r="601" spans="1:8" outlineLevel="1" x14ac:dyDescent="0.3">
      <c r="A601" s="9">
        <v>12</v>
      </c>
      <c r="B601" s="10"/>
      <c r="C601" s="11" t="s">
        <v>414</v>
      </c>
      <c r="D601" s="12"/>
      <c r="E601" s="52" t="s">
        <v>158</v>
      </c>
      <c r="F601" s="9">
        <v>30</v>
      </c>
      <c r="G601" s="62"/>
      <c r="H601" s="62">
        <f>ROUND(F601*G601,2)</f>
        <v>0</v>
      </c>
    </row>
    <row r="602" spans="1:8" outlineLevel="1" x14ac:dyDescent="0.3">
      <c r="A602" s="9"/>
      <c r="B602" s="10"/>
      <c r="C602" s="11"/>
      <c r="D602" s="12"/>
      <c r="E602" s="52"/>
      <c r="F602" s="9"/>
      <c r="G602" s="62"/>
      <c r="H602" s="62"/>
    </row>
    <row r="603" spans="1:8" outlineLevel="1" x14ac:dyDescent="0.3">
      <c r="A603" s="9">
        <v>13</v>
      </c>
      <c r="B603" s="10"/>
      <c r="C603" s="11" t="s">
        <v>415</v>
      </c>
      <c r="D603" s="12"/>
      <c r="E603" s="52" t="s">
        <v>158</v>
      </c>
      <c r="F603" s="9">
        <v>6</v>
      </c>
      <c r="G603" s="62"/>
      <c r="H603" s="62">
        <f>ROUND(F603*G603,2)</f>
        <v>0</v>
      </c>
    </row>
    <row r="604" spans="1:8" outlineLevel="1" x14ac:dyDescent="0.3">
      <c r="A604" s="9"/>
      <c r="B604" s="10"/>
      <c r="C604" s="11"/>
      <c r="D604" s="12"/>
      <c r="E604" s="52"/>
      <c r="F604" s="9"/>
      <c r="G604" s="62"/>
      <c r="H604" s="62"/>
    </row>
    <row r="605" spans="1:8" ht="30" outlineLevel="1" x14ac:dyDescent="0.3">
      <c r="A605" s="9">
        <v>14</v>
      </c>
      <c r="B605" s="10"/>
      <c r="C605" s="11" t="s">
        <v>416</v>
      </c>
      <c r="D605" s="12"/>
      <c r="E605" s="52" t="s">
        <v>167</v>
      </c>
      <c r="F605" s="9">
        <v>8</v>
      </c>
      <c r="G605" s="62"/>
      <c r="H605" s="62">
        <f>ROUND(F605*G605,2)</f>
        <v>0</v>
      </c>
    </row>
    <row r="606" spans="1:8" outlineLevel="1" x14ac:dyDescent="0.3">
      <c r="A606" s="9"/>
      <c r="B606" s="10"/>
      <c r="C606" s="11"/>
      <c r="D606" s="12"/>
      <c r="E606" s="52"/>
      <c r="F606" s="9"/>
      <c r="G606" s="62"/>
      <c r="H606" s="62"/>
    </row>
    <row r="607" spans="1:8" outlineLevel="1" x14ac:dyDescent="0.3">
      <c r="A607" s="9">
        <v>15</v>
      </c>
      <c r="B607" s="10"/>
      <c r="C607" s="11" t="s">
        <v>417</v>
      </c>
      <c r="D607" s="12"/>
      <c r="E607" s="52" t="s">
        <v>158</v>
      </c>
      <c r="F607" s="9">
        <v>1</v>
      </c>
      <c r="G607" s="62"/>
      <c r="H607" s="62">
        <f>ROUND(F607*G607,2)</f>
        <v>0</v>
      </c>
    </row>
    <row r="608" spans="1:8" outlineLevel="1" x14ac:dyDescent="0.3">
      <c r="A608" s="9"/>
      <c r="B608" s="10"/>
      <c r="C608" s="11"/>
      <c r="D608" s="12"/>
      <c r="E608" s="52"/>
      <c r="F608" s="9"/>
      <c r="G608" s="62"/>
      <c r="H608" s="62"/>
    </row>
    <row r="609" spans="1:8" outlineLevel="1" x14ac:dyDescent="0.3">
      <c r="A609" s="9">
        <v>16</v>
      </c>
      <c r="B609" s="10"/>
      <c r="C609" s="11" t="s">
        <v>418</v>
      </c>
      <c r="D609" s="12"/>
      <c r="E609" s="52" t="s">
        <v>158</v>
      </c>
      <c r="F609" s="9">
        <v>2</v>
      </c>
      <c r="G609" s="62"/>
      <c r="H609" s="62">
        <f>ROUND(F609*G609,2)</f>
        <v>0</v>
      </c>
    </row>
    <row r="610" spans="1:8" outlineLevel="1" x14ac:dyDescent="0.3">
      <c r="A610" s="9"/>
      <c r="B610" s="10"/>
      <c r="C610" s="11"/>
      <c r="D610" s="12"/>
      <c r="E610" s="52"/>
      <c r="F610" s="9"/>
      <c r="G610" s="62"/>
      <c r="H610" s="62"/>
    </row>
    <row r="611" spans="1:8" outlineLevel="1" x14ac:dyDescent="0.3">
      <c r="A611" s="9">
        <v>17</v>
      </c>
      <c r="B611" s="10"/>
      <c r="C611" s="11" t="s">
        <v>419</v>
      </c>
      <c r="D611" s="12"/>
      <c r="E611" s="52" t="s">
        <v>158</v>
      </c>
      <c r="F611" s="9">
        <v>1</v>
      </c>
      <c r="G611" s="62"/>
      <c r="H611" s="62">
        <f>ROUND(F611*G611,2)</f>
        <v>0</v>
      </c>
    </row>
    <row r="612" spans="1:8" outlineLevel="1" x14ac:dyDescent="0.3">
      <c r="A612" s="9"/>
      <c r="B612" s="10"/>
      <c r="C612" s="11"/>
      <c r="D612" s="12"/>
      <c r="E612" s="52"/>
      <c r="F612" s="9"/>
      <c r="G612" s="62"/>
      <c r="H612" s="62"/>
    </row>
    <row r="613" spans="1:8" ht="285" outlineLevel="1" x14ac:dyDescent="0.3">
      <c r="A613" s="9"/>
      <c r="B613" s="10"/>
      <c r="C613" s="17" t="s">
        <v>420</v>
      </c>
      <c r="D613" s="12"/>
      <c r="E613" s="52"/>
      <c r="F613" s="53"/>
      <c r="G613" s="62"/>
      <c r="H613" s="62"/>
    </row>
    <row r="614" spans="1:8" outlineLevel="1" x14ac:dyDescent="0.3">
      <c r="A614" s="9"/>
      <c r="B614" s="10"/>
      <c r="C614" s="11"/>
      <c r="D614" s="12"/>
      <c r="E614" s="52"/>
      <c r="F614" s="9"/>
      <c r="G614" s="62"/>
      <c r="H614" s="62"/>
    </row>
    <row r="615" spans="1:8" outlineLevel="1" x14ac:dyDescent="0.3">
      <c r="A615" s="9">
        <v>18</v>
      </c>
      <c r="B615" s="10"/>
      <c r="C615" s="11" t="s">
        <v>421</v>
      </c>
      <c r="D615" s="12"/>
      <c r="E615" s="52" t="s">
        <v>167</v>
      </c>
      <c r="F615" s="9">
        <v>13</v>
      </c>
      <c r="G615" s="62"/>
      <c r="H615" s="62">
        <f>ROUND(F615*G615,2)</f>
        <v>0</v>
      </c>
    </row>
    <row r="616" spans="1:8" outlineLevel="1" x14ac:dyDescent="0.3">
      <c r="A616" s="9"/>
      <c r="B616" s="10"/>
      <c r="C616" s="11"/>
      <c r="D616" s="12"/>
      <c r="E616" s="52"/>
      <c r="F616" s="9"/>
      <c r="G616" s="62"/>
      <c r="H616" s="62"/>
    </row>
    <row r="617" spans="1:8" outlineLevel="1" x14ac:dyDescent="0.3">
      <c r="A617" s="9">
        <v>19</v>
      </c>
      <c r="B617" s="10"/>
      <c r="C617" s="11" t="s">
        <v>422</v>
      </c>
      <c r="D617" s="12"/>
      <c r="E617" s="52" t="s">
        <v>158</v>
      </c>
      <c r="F617" s="9">
        <v>2</v>
      </c>
      <c r="G617" s="62"/>
      <c r="H617" s="62">
        <f>ROUND(F617*G617,2)</f>
        <v>0</v>
      </c>
    </row>
    <row r="618" spans="1:8" outlineLevel="1" x14ac:dyDescent="0.3">
      <c r="A618" s="9"/>
      <c r="B618" s="10"/>
      <c r="C618" s="11"/>
      <c r="D618" s="12"/>
      <c r="E618" s="52"/>
      <c r="F618" s="9"/>
      <c r="G618" s="62"/>
      <c r="H618" s="62"/>
    </row>
    <row r="619" spans="1:8" outlineLevel="1" x14ac:dyDescent="0.3">
      <c r="A619" s="9">
        <v>20</v>
      </c>
      <c r="B619" s="10"/>
      <c r="C619" s="11" t="s">
        <v>413</v>
      </c>
      <c r="D619" s="12"/>
      <c r="E619" s="52" t="s">
        <v>158</v>
      </c>
      <c r="F619" s="9">
        <v>2</v>
      </c>
      <c r="G619" s="62"/>
      <c r="H619" s="62">
        <f>ROUND(F619*G619,2)</f>
        <v>0</v>
      </c>
    </row>
    <row r="620" spans="1:8" outlineLevel="1" x14ac:dyDescent="0.3">
      <c r="A620" s="9"/>
      <c r="B620" s="10"/>
      <c r="C620" s="11"/>
      <c r="D620" s="12"/>
      <c r="E620" s="52"/>
      <c r="F620" s="9"/>
      <c r="G620" s="62"/>
      <c r="H620" s="62"/>
    </row>
    <row r="621" spans="1:8" ht="30" outlineLevel="1" x14ac:dyDescent="0.3">
      <c r="A621" s="9"/>
      <c r="B621" s="10"/>
      <c r="C621" s="17" t="s">
        <v>423</v>
      </c>
      <c r="D621" s="12"/>
      <c r="E621" s="52"/>
      <c r="F621" s="53"/>
      <c r="G621" s="62"/>
      <c r="H621" s="62"/>
    </row>
    <row r="622" spans="1:8" outlineLevel="1" x14ac:dyDescent="0.3">
      <c r="A622" s="9"/>
      <c r="B622" s="10"/>
      <c r="C622" s="11"/>
      <c r="D622" s="12"/>
      <c r="E622" s="52"/>
      <c r="F622" s="9"/>
      <c r="G622" s="62"/>
      <c r="H622" s="62"/>
    </row>
    <row r="623" spans="1:8" outlineLevel="1" x14ac:dyDescent="0.3">
      <c r="A623" s="9">
        <v>21</v>
      </c>
      <c r="B623" s="10"/>
      <c r="C623" s="11" t="s">
        <v>424</v>
      </c>
      <c r="D623" s="12"/>
      <c r="E623" s="52" t="s">
        <v>167</v>
      </c>
      <c r="F623" s="9">
        <v>2289</v>
      </c>
      <c r="G623" s="62"/>
      <c r="H623" s="62">
        <f>ROUND(F623*G623,2)</f>
        <v>0</v>
      </c>
    </row>
    <row r="624" spans="1:8" outlineLevel="1" x14ac:dyDescent="0.3">
      <c r="A624" s="9"/>
      <c r="B624" s="10"/>
      <c r="C624" s="11"/>
      <c r="D624" s="12"/>
      <c r="E624" s="52"/>
      <c r="F624" s="9"/>
      <c r="G624" s="62"/>
      <c r="H624" s="62"/>
    </row>
    <row r="625" spans="1:9" x14ac:dyDescent="0.3">
      <c r="A625" s="55"/>
      <c r="B625" s="82"/>
      <c r="C625" s="83" t="s">
        <v>1795</v>
      </c>
      <c r="D625" s="84"/>
      <c r="E625" s="85"/>
      <c r="F625" s="55"/>
      <c r="G625" s="86"/>
      <c r="H625" s="86">
        <f>SUM(H512:H624)</f>
        <v>0</v>
      </c>
      <c r="I625" s="89" t="s">
        <v>1809</v>
      </c>
    </row>
    <row r="626" spans="1:9" x14ac:dyDescent="0.3">
      <c r="A626" s="9"/>
      <c r="B626" s="10"/>
      <c r="C626" s="11"/>
      <c r="D626" s="12"/>
      <c r="E626" s="52"/>
      <c r="F626" s="9"/>
      <c r="G626" s="62"/>
      <c r="H626" s="62"/>
    </row>
    <row r="627" spans="1:9" x14ac:dyDescent="0.3">
      <c r="A627" s="9"/>
      <c r="B627" s="10"/>
      <c r="C627" s="15" t="s">
        <v>149</v>
      </c>
      <c r="D627" s="12"/>
      <c r="E627" s="52"/>
      <c r="F627" s="53"/>
      <c r="G627" s="62"/>
      <c r="H627" s="62"/>
    </row>
    <row r="628" spans="1:9" x14ac:dyDescent="0.3">
      <c r="A628" s="9"/>
      <c r="B628" s="10"/>
      <c r="C628" s="11"/>
      <c r="D628" s="12"/>
      <c r="E628" s="52"/>
      <c r="F628" s="9"/>
      <c r="G628" s="62"/>
      <c r="H628" s="62"/>
    </row>
    <row r="629" spans="1:9" x14ac:dyDescent="0.3">
      <c r="A629" s="9"/>
      <c r="B629" s="10"/>
      <c r="C629" s="15" t="s">
        <v>425</v>
      </c>
      <c r="D629" s="12"/>
      <c r="E629" s="52"/>
      <c r="F629" s="53"/>
      <c r="G629" s="62"/>
      <c r="H629" s="62"/>
    </row>
    <row r="630" spans="1:9" x14ac:dyDescent="0.3">
      <c r="A630" s="9"/>
      <c r="B630" s="10"/>
      <c r="C630" s="11"/>
      <c r="D630" s="12"/>
      <c r="E630" s="52"/>
      <c r="F630" s="9"/>
      <c r="G630" s="62"/>
      <c r="H630" s="62"/>
    </row>
    <row r="631" spans="1:9" outlineLevel="1" x14ac:dyDescent="0.3">
      <c r="A631" s="9"/>
      <c r="B631" s="10"/>
      <c r="C631" s="15" t="s">
        <v>426</v>
      </c>
      <c r="D631" s="12"/>
      <c r="E631" s="52"/>
      <c r="F631" s="53"/>
      <c r="G631" s="62"/>
      <c r="H631" s="62"/>
    </row>
    <row r="632" spans="1:9" outlineLevel="1" x14ac:dyDescent="0.3">
      <c r="A632" s="9"/>
      <c r="B632" s="10"/>
      <c r="C632" s="11"/>
      <c r="D632" s="12"/>
      <c r="E632" s="52"/>
      <c r="F632" s="9"/>
      <c r="G632" s="62"/>
      <c r="H632" s="62"/>
    </row>
    <row r="633" spans="1:9" ht="30" outlineLevel="1" x14ac:dyDescent="0.3">
      <c r="A633" s="9"/>
      <c r="B633" s="10"/>
      <c r="C633" s="11" t="s">
        <v>427</v>
      </c>
      <c r="D633" s="12"/>
      <c r="E633" s="52"/>
      <c r="F633" s="53"/>
      <c r="G633" s="62"/>
      <c r="H633" s="62"/>
    </row>
    <row r="634" spans="1:9" outlineLevel="1" x14ac:dyDescent="0.3">
      <c r="A634" s="9"/>
      <c r="B634" s="10"/>
      <c r="C634" s="11"/>
      <c r="D634" s="12"/>
      <c r="E634" s="52"/>
      <c r="F634" s="9"/>
      <c r="G634" s="62"/>
      <c r="H634" s="62"/>
    </row>
    <row r="635" spans="1:9" outlineLevel="1" x14ac:dyDescent="0.3">
      <c r="A635" s="9"/>
      <c r="B635" s="10"/>
      <c r="C635" s="17" t="s">
        <v>428</v>
      </c>
      <c r="D635" s="12"/>
      <c r="E635" s="52"/>
      <c r="F635" s="53"/>
      <c r="G635" s="62"/>
      <c r="H635" s="62"/>
    </row>
    <row r="636" spans="1:9" outlineLevel="1" x14ac:dyDescent="0.3">
      <c r="A636" s="9"/>
      <c r="B636" s="10"/>
      <c r="C636" s="11"/>
      <c r="D636" s="12"/>
      <c r="E636" s="52"/>
      <c r="F636" s="9"/>
      <c r="G636" s="62"/>
      <c r="H636" s="62"/>
    </row>
    <row r="637" spans="1:9" ht="75" outlineLevel="1" x14ac:dyDescent="0.3">
      <c r="A637" s="9"/>
      <c r="B637" s="10"/>
      <c r="C637" s="11" t="s">
        <v>429</v>
      </c>
      <c r="D637" s="12"/>
      <c r="E637" s="52"/>
      <c r="F637" s="53"/>
      <c r="G637" s="62"/>
      <c r="H637" s="62"/>
    </row>
    <row r="638" spans="1:9" outlineLevel="1" x14ac:dyDescent="0.3">
      <c r="A638" s="9"/>
      <c r="B638" s="10"/>
      <c r="C638" s="11"/>
      <c r="D638" s="12"/>
      <c r="E638" s="52"/>
      <c r="F638" s="9"/>
      <c r="G638" s="62"/>
      <c r="H638" s="62"/>
    </row>
    <row r="639" spans="1:9" ht="30" outlineLevel="1" x14ac:dyDescent="0.3">
      <c r="A639" s="9"/>
      <c r="B639" s="10"/>
      <c r="C639" s="11" t="s">
        <v>430</v>
      </c>
      <c r="D639" s="12"/>
      <c r="E639" s="52"/>
      <c r="F639" s="53"/>
      <c r="G639" s="62"/>
      <c r="H639" s="62"/>
    </row>
    <row r="640" spans="1:9" outlineLevel="1" x14ac:dyDescent="0.3">
      <c r="A640" s="9"/>
      <c r="B640" s="10"/>
      <c r="C640" s="11"/>
      <c r="D640" s="12"/>
      <c r="E640" s="52"/>
      <c r="F640" s="9"/>
      <c r="G640" s="62"/>
      <c r="H640" s="62"/>
    </row>
    <row r="641" spans="1:8" outlineLevel="1" x14ac:dyDescent="0.3">
      <c r="A641" s="9"/>
      <c r="B641" s="10"/>
      <c r="C641" s="15" t="s">
        <v>364</v>
      </c>
      <c r="D641" s="12"/>
      <c r="E641" s="52"/>
      <c r="F641" s="53"/>
      <c r="G641" s="62"/>
      <c r="H641" s="62"/>
    </row>
    <row r="642" spans="1:8" outlineLevel="1" x14ac:dyDescent="0.3">
      <c r="A642" s="9"/>
      <c r="B642" s="10"/>
      <c r="C642" s="11"/>
      <c r="D642" s="12"/>
      <c r="E642" s="52"/>
      <c r="F642" s="9"/>
      <c r="G642" s="62"/>
      <c r="H642" s="62"/>
    </row>
    <row r="643" spans="1:8" outlineLevel="1" x14ac:dyDescent="0.3">
      <c r="A643" s="9"/>
      <c r="B643" s="10"/>
      <c r="C643" s="17" t="s">
        <v>330</v>
      </c>
      <c r="D643" s="12"/>
      <c r="E643" s="52"/>
      <c r="F643" s="53"/>
      <c r="G643" s="62"/>
      <c r="H643" s="62"/>
    </row>
    <row r="644" spans="1:8" outlineLevel="1" x14ac:dyDescent="0.3">
      <c r="A644" s="9"/>
      <c r="B644" s="10"/>
      <c r="C644" s="11"/>
      <c r="D644" s="12"/>
      <c r="E644" s="52"/>
      <c r="F644" s="9"/>
      <c r="G644" s="62"/>
      <c r="H644" s="62"/>
    </row>
    <row r="645" spans="1:8" ht="45" outlineLevel="1" x14ac:dyDescent="0.3">
      <c r="A645" s="9"/>
      <c r="B645" s="10"/>
      <c r="C645" s="11" t="s">
        <v>431</v>
      </c>
      <c r="D645" s="12"/>
      <c r="E645" s="52"/>
      <c r="F645" s="53"/>
      <c r="G645" s="62"/>
      <c r="H645" s="62"/>
    </row>
    <row r="646" spans="1:8" outlineLevel="1" x14ac:dyDescent="0.3">
      <c r="A646" s="9"/>
      <c r="B646" s="10"/>
      <c r="C646" s="11"/>
      <c r="D646" s="12"/>
      <c r="E646" s="52"/>
      <c r="F646" s="9"/>
      <c r="G646" s="62"/>
      <c r="H646" s="62"/>
    </row>
    <row r="647" spans="1:8" outlineLevel="1" x14ac:dyDescent="0.3">
      <c r="A647" s="9"/>
      <c r="B647" s="10"/>
      <c r="C647" s="15" t="s">
        <v>432</v>
      </c>
      <c r="D647" s="12"/>
      <c r="E647" s="52"/>
      <c r="F647" s="53"/>
      <c r="G647" s="62"/>
      <c r="H647" s="62"/>
    </row>
    <row r="648" spans="1:8" outlineLevel="1" x14ac:dyDescent="0.3">
      <c r="A648" s="9"/>
      <c r="B648" s="10"/>
      <c r="C648" s="11"/>
      <c r="D648" s="12"/>
      <c r="E648" s="52"/>
      <c r="F648" s="9"/>
      <c r="G648" s="62"/>
      <c r="H648" s="62"/>
    </row>
    <row r="649" spans="1:8" ht="45" outlineLevel="1" x14ac:dyDescent="0.3">
      <c r="A649" s="9"/>
      <c r="B649" s="10"/>
      <c r="C649" s="17" t="s">
        <v>433</v>
      </c>
      <c r="D649" s="12"/>
      <c r="E649" s="52"/>
      <c r="F649" s="53"/>
      <c r="G649" s="62"/>
      <c r="H649" s="62"/>
    </row>
    <row r="650" spans="1:8" outlineLevel="1" x14ac:dyDescent="0.3">
      <c r="A650" s="9"/>
      <c r="B650" s="10"/>
      <c r="C650" s="11"/>
      <c r="D650" s="12"/>
      <c r="E650" s="52"/>
      <c r="F650" s="9"/>
      <c r="G650" s="62"/>
      <c r="H650" s="62"/>
    </row>
    <row r="651" spans="1:8" outlineLevel="1" x14ac:dyDescent="0.3">
      <c r="A651" s="9">
        <v>1</v>
      </c>
      <c r="B651" s="10"/>
      <c r="C651" s="11" t="s">
        <v>434</v>
      </c>
      <c r="D651" s="12"/>
      <c r="E651" s="52" t="s">
        <v>1752</v>
      </c>
      <c r="F651" s="9">
        <v>21</v>
      </c>
      <c r="G651" s="62"/>
      <c r="H651" s="62">
        <f>ROUND(F651*G651,2)</f>
        <v>0</v>
      </c>
    </row>
    <row r="652" spans="1:8" outlineLevel="1" x14ac:dyDescent="0.3">
      <c r="A652" s="9"/>
      <c r="B652" s="10"/>
      <c r="C652" s="11"/>
      <c r="D652" s="12"/>
      <c r="E652" s="52"/>
      <c r="F652" s="9"/>
      <c r="G652" s="62"/>
      <c r="H652" s="62"/>
    </row>
    <row r="653" spans="1:8" ht="60" outlineLevel="1" x14ac:dyDescent="0.3">
      <c r="A653" s="9"/>
      <c r="B653" s="10"/>
      <c r="C653" s="17" t="s">
        <v>435</v>
      </c>
      <c r="D653" s="12"/>
      <c r="E653" s="52"/>
      <c r="F653" s="53"/>
      <c r="G653" s="62"/>
      <c r="H653" s="62"/>
    </row>
    <row r="654" spans="1:8" outlineLevel="1" x14ac:dyDescent="0.3">
      <c r="A654" s="9"/>
      <c r="B654" s="10"/>
      <c r="C654" s="11"/>
      <c r="D654" s="12"/>
      <c r="E654" s="52"/>
      <c r="F654" s="9"/>
      <c r="G654" s="62"/>
      <c r="H654" s="62"/>
    </row>
    <row r="655" spans="1:8" outlineLevel="1" x14ac:dyDescent="0.3">
      <c r="A655" s="9">
        <v>2</v>
      </c>
      <c r="B655" s="10"/>
      <c r="C655" s="11" t="s">
        <v>434</v>
      </c>
      <c r="D655" s="12"/>
      <c r="E655" s="52" t="s">
        <v>1752</v>
      </c>
      <c r="F655" s="9">
        <v>865</v>
      </c>
      <c r="G655" s="62"/>
      <c r="H655" s="62">
        <f>ROUND(F655*G655,2)</f>
        <v>0</v>
      </c>
    </row>
    <row r="656" spans="1:8" outlineLevel="1" x14ac:dyDescent="0.3">
      <c r="A656" s="9"/>
      <c r="B656" s="10"/>
      <c r="C656" s="11"/>
      <c r="D656" s="12"/>
      <c r="E656" s="52"/>
      <c r="F656" s="9"/>
      <c r="G656" s="62"/>
      <c r="H656" s="62"/>
    </row>
    <row r="657" spans="1:8" ht="60" outlineLevel="1" x14ac:dyDescent="0.3">
      <c r="A657" s="9"/>
      <c r="B657" s="10"/>
      <c r="C657" s="17" t="s">
        <v>436</v>
      </c>
      <c r="D657" s="12"/>
      <c r="E657" s="52"/>
      <c r="F657" s="53"/>
      <c r="G657" s="62"/>
      <c r="H657" s="62"/>
    </row>
    <row r="658" spans="1:8" outlineLevel="1" x14ac:dyDescent="0.3">
      <c r="A658" s="9"/>
      <c r="B658" s="10"/>
      <c r="C658" s="11"/>
      <c r="D658" s="12"/>
      <c r="E658" s="52"/>
      <c r="F658" s="9"/>
      <c r="G658" s="62"/>
      <c r="H658" s="62"/>
    </row>
    <row r="659" spans="1:8" outlineLevel="1" x14ac:dyDescent="0.3">
      <c r="A659" s="9">
        <v>3</v>
      </c>
      <c r="B659" s="10"/>
      <c r="C659" s="11" t="s">
        <v>434</v>
      </c>
      <c r="D659" s="12"/>
      <c r="E659" s="52" t="s">
        <v>1752</v>
      </c>
      <c r="F659" s="9">
        <v>180</v>
      </c>
      <c r="G659" s="62"/>
      <c r="H659" s="62">
        <f>ROUND(F659*G659,2)</f>
        <v>0</v>
      </c>
    </row>
    <row r="660" spans="1:8" outlineLevel="1" x14ac:dyDescent="0.3">
      <c r="A660" s="9"/>
      <c r="B660" s="10"/>
      <c r="C660" s="11"/>
      <c r="D660" s="12"/>
      <c r="E660" s="52"/>
      <c r="F660" s="9"/>
      <c r="G660" s="62"/>
      <c r="H660" s="62"/>
    </row>
    <row r="661" spans="1:8" ht="60" outlineLevel="1" x14ac:dyDescent="0.3">
      <c r="A661" s="9"/>
      <c r="B661" s="10"/>
      <c r="C661" s="17" t="s">
        <v>437</v>
      </c>
      <c r="D661" s="12"/>
      <c r="E661" s="52"/>
      <c r="F661" s="53"/>
      <c r="G661" s="62"/>
      <c r="H661" s="62"/>
    </row>
    <row r="662" spans="1:8" outlineLevel="1" x14ac:dyDescent="0.3">
      <c r="A662" s="9"/>
      <c r="B662" s="10"/>
      <c r="C662" s="11"/>
      <c r="D662" s="12"/>
      <c r="E662" s="52"/>
      <c r="F662" s="9"/>
      <c r="G662" s="62"/>
      <c r="H662" s="62"/>
    </row>
    <row r="663" spans="1:8" outlineLevel="1" x14ac:dyDescent="0.3">
      <c r="A663" s="9">
        <v>4</v>
      </c>
      <c r="B663" s="10"/>
      <c r="C663" s="11" t="s">
        <v>434</v>
      </c>
      <c r="D663" s="12"/>
      <c r="E663" s="52" t="s">
        <v>1752</v>
      </c>
      <c r="F663" s="9">
        <v>80</v>
      </c>
      <c r="G663" s="62"/>
      <c r="H663" s="62">
        <f>ROUND(F663*G663,2)</f>
        <v>0</v>
      </c>
    </row>
    <row r="664" spans="1:8" outlineLevel="1" x14ac:dyDescent="0.3">
      <c r="A664" s="9"/>
      <c r="B664" s="10"/>
      <c r="C664" s="11"/>
      <c r="D664" s="12"/>
      <c r="E664" s="52"/>
      <c r="F664" s="9"/>
      <c r="G664" s="62"/>
      <c r="H664" s="62"/>
    </row>
    <row r="665" spans="1:8" outlineLevel="1" x14ac:dyDescent="0.3">
      <c r="A665" s="9"/>
      <c r="B665" s="10"/>
      <c r="C665" s="15" t="s">
        <v>438</v>
      </c>
      <c r="D665" s="12"/>
      <c r="E665" s="52"/>
      <c r="F665" s="53"/>
      <c r="G665" s="62"/>
      <c r="H665" s="62"/>
    </row>
    <row r="666" spans="1:8" outlineLevel="1" x14ac:dyDescent="0.3">
      <c r="A666" s="9"/>
      <c r="B666" s="10"/>
      <c r="C666" s="11"/>
      <c r="D666" s="12"/>
      <c r="E666" s="52"/>
      <c r="F666" s="9"/>
      <c r="G666" s="62"/>
      <c r="H666" s="62"/>
    </row>
    <row r="667" spans="1:8" ht="30" outlineLevel="1" x14ac:dyDescent="0.3">
      <c r="A667" s="9"/>
      <c r="B667" s="10"/>
      <c r="C667" s="17" t="s">
        <v>439</v>
      </c>
      <c r="D667" s="12"/>
      <c r="E667" s="52"/>
      <c r="F667" s="53"/>
      <c r="G667" s="62"/>
      <c r="H667" s="62"/>
    </row>
    <row r="668" spans="1:8" outlineLevel="1" x14ac:dyDescent="0.3">
      <c r="A668" s="9"/>
      <c r="B668" s="10"/>
      <c r="C668" s="11"/>
      <c r="D668" s="12"/>
      <c r="E668" s="52"/>
      <c r="F668" s="9"/>
      <c r="G668" s="62"/>
      <c r="H668" s="62"/>
    </row>
    <row r="669" spans="1:8" outlineLevel="1" x14ac:dyDescent="0.3">
      <c r="A669" s="9">
        <v>5</v>
      </c>
      <c r="B669" s="10"/>
      <c r="C669" s="11" t="s">
        <v>440</v>
      </c>
      <c r="D669" s="12"/>
      <c r="E669" s="52" t="s">
        <v>1752</v>
      </c>
      <c r="F669" s="9">
        <v>1125</v>
      </c>
      <c r="G669" s="62"/>
      <c r="H669" s="62">
        <f>ROUND(F669*G669,2)</f>
        <v>0</v>
      </c>
    </row>
    <row r="670" spans="1:8" outlineLevel="1" x14ac:dyDescent="0.3">
      <c r="A670" s="9"/>
      <c r="B670" s="10"/>
      <c r="C670" s="11"/>
      <c r="D670" s="12"/>
      <c r="E670" s="52"/>
      <c r="F670" s="9"/>
      <c r="G670" s="62"/>
      <c r="H670" s="62"/>
    </row>
    <row r="671" spans="1:8" outlineLevel="1" x14ac:dyDescent="0.3">
      <c r="A671" s="9"/>
      <c r="B671" s="10"/>
      <c r="C671" s="15" t="s">
        <v>441</v>
      </c>
      <c r="D671" s="12"/>
      <c r="E671" s="52"/>
      <c r="F671" s="53"/>
      <c r="G671" s="62"/>
      <c r="H671" s="62"/>
    </row>
    <row r="672" spans="1:8" outlineLevel="1" x14ac:dyDescent="0.3">
      <c r="A672" s="9"/>
      <c r="B672" s="10"/>
      <c r="C672" s="11"/>
      <c r="D672" s="12"/>
      <c r="E672" s="52"/>
      <c r="F672" s="9"/>
      <c r="G672" s="62"/>
      <c r="H672" s="62"/>
    </row>
    <row r="673" spans="1:9" outlineLevel="1" x14ac:dyDescent="0.3">
      <c r="A673" s="9"/>
      <c r="B673" s="10"/>
      <c r="C673" s="17" t="s">
        <v>442</v>
      </c>
      <c r="D673" s="12"/>
      <c r="E673" s="52"/>
      <c r="F673" s="53"/>
      <c r="G673" s="62"/>
      <c r="H673" s="62"/>
    </row>
    <row r="674" spans="1:9" outlineLevel="1" x14ac:dyDescent="0.3">
      <c r="A674" s="9"/>
      <c r="B674" s="10"/>
      <c r="C674" s="11"/>
      <c r="D674" s="12"/>
      <c r="E674" s="52"/>
      <c r="F674" s="9"/>
      <c r="G674" s="62"/>
      <c r="H674" s="62"/>
    </row>
    <row r="675" spans="1:9" ht="45" outlineLevel="1" x14ac:dyDescent="0.3">
      <c r="A675" s="9">
        <v>6</v>
      </c>
      <c r="B675" s="10"/>
      <c r="C675" s="11" t="s">
        <v>443</v>
      </c>
      <c r="D675" s="12"/>
      <c r="E675" s="52" t="s">
        <v>167</v>
      </c>
      <c r="F675" s="9">
        <v>15</v>
      </c>
      <c r="G675" s="62"/>
      <c r="H675" s="62">
        <f>ROUND(F675*G675,2)</f>
        <v>0</v>
      </c>
    </row>
    <row r="676" spans="1:9" outlineLevel="1" x14ac:dyDescent="0.3">
      <c r="A676" s="9"/>
      <c r="B676" s="10"/>
      <c r="C676" s="11"/>
      <c r="D676" s="12"/>
      <c r="E676" s="52"/>
      <c r="F676" s="9"/>
      <c r="G676" s="62"/>
      <c r="H676" s="62"/>
    </row>
    <row r="677" spans="1:9" x14ac:dyDescent="0.3">
      <c r="A677" s="55"/>
      <c r="B677" s="82"/>
      <c r="C677" s="83" t="s">
        <v>1796</v>
      </c>
      <c r="D677" s="84"/>
      <c r="E677" s="85"/>
      <c r="F677" s="55"/>
      <c r="G677" s="86"/>
      <c r="H677" s="86">
        <f>SUM(H626:H676)</f>
        <v>0</v>
      </c>
      <c r="I677" s="89" t="s">
        <v>1809</v>
      </c>
    </row>
    <row r="678" spans="1:9" x14ac:dyDescent="0.3">
      <c r="A678" s="9"/>
      <c r="B678" s="10"/>
      <c r="C678" s="11"/>
      <c r="D678" s="12"/>
      <c r="E678" s="52"/>
      <c r="F678" s="9"/>
      <c r="G678" s="62"/>
      <c r="H678" s="62"/>
    </row>
    <row r="679" spans="1:9" x14ac:dyDescent="0.3">
      <c r="A679" s="9"/>
      <c r="B679" s="10"/>
      <c r="C679" s="15" t="s">
        <v>149</v>
      </c>
      <c r="D679" s="12"/>
      <c r="E679" s="52"/>
      <c r="F679" s="53"/>
      <c r="G679" s="62"/>
      <c r="H679" s="62"/>
    </row>
    <row r="680" spans="1:9" x14ac:dyDescent="0.3">
      <c r="A680" s="9"/>
      <c r="B680" s="10"/>
      <c r="C680" s="11"/>
      <c r="D680" s="12"/>
      <c r="E680" s="52"/>
      <c r="F680" s="9"/>
      <c r="G680" s="62"/>
      <c r="H680" s="62"/>
    </row>
    <row r="681" spans="1:9" x14ac:dyDescent="0.3">
      <c r="A681" s="9"/>
      <c r="B681" s="10"/>
      <c r="C681" s="15" t="s">
        <v>444</v>
      </c>
      <c r="D681" s="12"/>
      <c r="E681" s="52"/>
      <c r="F681" s="53"/>
      <c r="G681" s="62"/>
      <c r="H681" s="62"/>
    </row>
    <row r="682" spans="1:9" x14ac:dyDescent="0.3">
      <c r="A682" s="9"/>
      <c r="B682" s="10"/>
      <c r="C682" s="11"/>
      <c r="D682" s="12"/>
      <c r="E682" s="52"/>
      <c r="F682" s="9"/>
      <c r="G682" s="62"/>
      <c r="H682" s="62"/>
    </row>
    <row r="683" spans="1:9" outlineLevel="1" x14ac:dyDescent="0.3">
      <c r="A683" s="9"/>
      <c r="B683" s="10"/>
      <c r="C683" s="15" t="s">
        <v>445</v>
      </c>
      <c r="D683" s="12"/>
      <c r="E683" s="52"/>
      <c r="F683" s="53"/>
      <c r="G683" s="62"/>
      <c r="H683" s="62"/>
    </row>
    <row r="684" spans="1:9" outlineLevel="1" x14ac:dyDescent="0.3">
      <c r="A684" s="9"/>
      <c r="B684" s="10"/>
      <c r="C684" s="11"/>
      <c r="D684" s="12"/>
      <c r="E684" s="52"/>
      <c r="F684" s="9"/>
      <c r="G684" s="62"/>
      <c r="H684" s="62"/>
    </row>
    <row r="685" spans="1:9" outlineLevel="1" x14ac:dyDescent="0.3">
      <c r="A685" s="9"/>
      <c r="B685" s="10"/>
      <c r="C685" s="15" t="s">
        <v>364</v>
      </c>
      <c r="D685" s="12"/>
      <c r="E685" s="52"/>
      <c r="F685" s="53"/>
      <c r="G685" s="62"/>
      <c r="H685" s="62"/>
    </row>
    <row r="686" spans="1:9" outlineLevel="1" x14ac:dyDescent="0.3">
      <c r="A686" s="9"/>
      <c r="B686" s="10"/>
      <c r="C686" s="11"/>
      <c r="D686" s="12"/>
      <c r="E686" s="52"/>
      <c r="F686" s="9"/>
      <c r="G686" s="62"/>
      <c r="H686" s="62"/>
    </row>
    <row r="687" spans="1:9" outlineLevel="1" x14ac:dyDescent="0.3">
      <c r="A687" s="9"/>
      <c r="B687" s="10"/>
      <c r="C687" s="17" t="s">
        <v>446</v>
      </c>
      <c r="D687" s="12"/>
      <c r="E687" s="52"/>
      <c r="F687" s="53"/>
      <c r="G687" s="62"/>
      <c r="H687" s="62"/>
    </row>
    <row r="688" spans="1:9" outlineLevel="1" x14ac:dyDescent="0.3">
      <c r="A688" s="9"/>
      <c r="B688" s="10"/>
      <c r="C688" s="11"/>
      <c r="D688" s="12"/>
      <c r="E688" s="52"/>
      <c r="F688" s="9"/>
      <c r="G688" s="62"/>
      <c r="H688" s="62"/>
    </row>
    <row r="689" spans="1:8" ht="105" outlineLevel="1" x14ac:dyDescent="0.3">
      <c r="A689" s="9"/>
      <c r="B689" s="10"/>
      <c r="C689" s="11" t="s">
        <v>447</v>
      </c>
      <c r="D689" s="12"/>
      <c r="E689" s="52"/>
      <c r="F689" s="53"/>
      <c r="G689" s="62"/>
      <c r="H689" s="62"/>
    </row>
    <row r="690" spans="1:8" outlineLevel="1" x14ac:dyDescent="0.3">
      <c r="A690" s="9"/>
      <c r="B690" s="10"/>
      <c r="C690" s="11"/>
      <c r="D690" s="12"/>
      <c r="E690" s="52"/>
      <c r="F690" s="9"/>
      <c r="G690" s="62"/>
      <c r="H690" s="62"/>
    </row>
    <row r="691" spans="1:8" ht="30" outlineLevel="1" x14ac:dyDescent="0.3">
      <c r="A691" s="9"/>
      <c r="B691" s="10"/>
      <c r="C691" s="17" t="s">
        <v>448</v>
      </c>
      <c r="D691" s="12"/>
      <c r="E691" s="52"/>
      <c r="F691" s="53"/>
      <c r="G691" s="62"/>
      <c r="H691" s="62"/>
    </row>
    <row r="692" spans="1:8" outlineLevel="1" x14ac:dyDescent="0.3">
      <c r="A692" s="9"/>
      <c r="B692" s="10"/>
      <c r="C692" s="11"/>
      <c r="D692" s="12"/>
      <c r="E692" s="52"/>
      <c r="F692" s="9"/>
      <c r="G692" s="62"/>
      <c r="H692" s="62"/>
    </row>
    <row r="693" spans="1:8" outlineLevel="1" x14ac:dyDescent="0.3">
      <c r="A693" s="9"/>
      <c r="B693" s="10"/>
      <c r="C693" s="63" t="s">
        <v>449</v>
      </c>
      <c r="D693" s="12"/>
      <c r="E693" s="52"/>
      <c r="F693" s="53"/>
      <c r="G693" s="62"/>
      <c r="H693" s="62"/>
    </row>
    <row r="694" spans="1:8" outlineLevel="1" x14ac:dyDescent="0.3">
      <c r="A694" s="9"/>
      <c r="B694" s="10"/>
      <c r="C694" s="11"/>
      <c r="D694" s="12"/>
      <c r="E694" s="52"/>
      <c r="F694" s="9"/>
      <c r="G694" s="62"/>
      <c r="H694" s="62"/>
    </row>
    <row r="695" spans="1:8" ht="30" outlineLevel="1" x14ac:dyDescent="0.3">
      <c r="A695" s="9">
        <v>1</v>
      </c>
      <c r="B695" s="10"/>
      <c r="C695" s="11" t="s">
        <v>450</v>
      </c>
      <c r="D695" s="12"/>
      <c r="E695" s="52" t="s">
        <v>158</v>
      </c>
      <c r="F695" s="9">
        <v>6</v>
      </c>
      <c r="G695" s="62"/>
      <c r="H695" s="62">
        <f>ROUND(F695*G695,2)</f>
        <v>0</v>
      </c>
    </row>
    <row r="696" spans="1:8" outlineLevel="1" x14ac:dyDescent="0.3">
      <c r="A696" s="9"/>
      <c r="B696" s="10"/>
      <c r="C696" s="11"/>
      <c r="D696" s="12"/>
      <c r="E696" s="52"/>
      <c r="F696" s="9"/>
      <c r="G696" s="62"/>
      <c r="H696" s="62"/>
    </row>
    <row r="697" spans="1:8" ht="30" outlineLevel="1" x14ac:dyDescent="0.3">
      <c r="A697" s="9">
        <v>2</v>
      </c>
      <c r="B697" s="10"/>
      <c r="C697" s="11" t="s">
        <v>451</v>
      </c>
      <c r="D697" s="12"/>
      <c r="E697" s="52" t="s">
        <v>158</v>
      </c>
      <c r="F697" s="9">
        <v>57</v>
      </c>
      <c r="G697" s="62"/>
      <c r="H697" s="62">
        <f>ROUND(F697*G697,2)</f>
        <v>0</v>
      </c>
    </row>
    <row r="698" spans="1:8" outlineLevel="1" x14ac:dyDescent="0.3">
      <c r="A698" s="9"/>
      <c r="B698" s="10"/>
      <c r="C698" s="11"/>
      <c r="D698" s="12"/>
      <c r="E698" s="52"/>
      <c r="F698" s="9"/>
      <c r="G698" s="62"/>
      <c r="H698" s="62"/>
    </row>
    <row r="699" spans="1:8" outlineLevel="1" x14ac:dyDescent="0.3">
      <c r="A699" s="9">
        <v>3</v>
      </c>
      <c r="B699" s="10"/>
      <c r="C699" s="11" t="s">
        <v>452</v>
      </c>
      <c r="D699" s="12"/>
      <c r="E699" s="52" t="s">
        <v>158</v>
      </c>
      <c r="F699" s="9">
        <v>1</v>
      </c>
      <c r="G699" s="62"/>
      <c r="H699" s="62">
        <f>ROUND(F699*G699,2)</f>
        <v>0</v>
      </c>
    </row>
    <row r="700" spans="1:8" outlineLevel="1" x14ac:dyDescent="0.3">
      <c r="A700" s="9"/>
      <c r="B700" s="10"/>
      <c r="C700" s="11"/>
      <c r="D700" s="12"/>
      <c r="E700" s="52"/>
      <c r="F700" s="9"/>
      <c r="G700" s="62"/>
      <c r="H700" s="62"/>
    </row>
    <row r="701" spans="1:8" outlineLevel="1" x14ac:dyDescent="0.3">
      <c r="A701" s="9">
        <v>4</v>
      </c>
      <c r="B701" s="10"/>
      <c r="C701" s="11" t="s">
        <v>453</v>
      </c>
      <c r="D701" s="12"/>
      <c r="E701" s="52" t="s">
        <v>158</v>
      </c>
      <c r="F701" s="9">
        <v>1</v>
      </c>
      <c r="G701" s="62"/>
      <c r="H701" s="62">
        <f>ROUND(F701*G701,2)</f>
        <v>0</v>
      </c>
    </row>
    <row r="702" spans="1:8" outlineLevel="1" x14ac:dyDescent="0.3">
      <c r="A702" s="9"/>
      <c r="B702" s="10"/>
      <c r="C702" s="11"/>
      <c r="D702" s="12"/>
      <c r="E702" s="52"/>
      <c r="F702" s="9"/>
      <c r="G702" s="62"/>
      <c r="H702" s="62"/>
    </row>
    <row r="703" spans="1:8" outlineLevel="1" x14ac:dyDescent="0.3">
      <c r="A703" s="9">
        <v>5</v>
      </c>
      <c r="B703" s="10"/>
      <c r="C703" s="11" t="s">
        <v>454</v>
      </c>
      <c r="D703" s="12"/>
      <c r="E703" s="52" t="s">
        <v>158</v>
      </c>
      <c r="F703" s="9">
        <v>4</v>
      </c>
      <c r="G703" s="62"/>
      <c r="H703" s="62">
        <f>ROUND(F703*G703,2)</f>
        <v>0</v>
      </c>
    </row>
    <row r="704" spans="1:8" outlineLevel="1" x14ac:dyDescent="0.3">
      <c r="A704" s="9"/>
      <c r="B704" s="10"/>
      <c r="C704" s="11"/>
      <c r="D704" s="12"/>
      <c r="E704" s="52"/>
      <c r="F704" s="9"/>
      <c r="G704" s="62"/>
      <c r="H704" s="62"/>
    </row>
    <row r="705" spans="1:8" ht="30" outlineLevel="1" x14ac:dyDescent="0.3">
      <c r="A705" s="9">
        <v>6</v>
      </c>
      <c r="B705" s="10"/>
      <c r="C705" s="11" t="s">
        <v>455</v>
      </c>
      <c r="D705" s="12"/>
      <c r="E705" s="52" t="s">
        <v>456</v>
      </c>
      <c r="F705" s="9">
        <v>4</v>
      </c>
      <c r="G705" s="62"/>
      <c r="H705" s="62">
        <f>ROUND(F705*G705,2)</f>
        <v>0</v>
      </c>
    </row>
    <row r="706" spans="1:8" outlineLevel="1" x14ac:dyDescent="0.3">
      <c r="A706" s="9"/>
      <c r="B706" s="10"/>
      <c r="C706" s="11"/>
      <c r="D706" s="12"/>
      <c r="E706" s="52"/>
      <c r="F706" s="9"/>
      <c r="G706" s="62"/>
      <c r="H706" s="62"/>
    </row>
    <row r="707" spans="1:8" outlineLevel="1" x14ac:dyDescent="0.3">
      <c r="A707" s="9">
        <v>7</v>
      </c>
      <c r="B707" s="10"/>
      <c r="C707" s="11" t="s">
        <v>457</v>
      </c>
      <c r="D707" s="12"/>
      <c r="E707" s="52" t="s">
        <v>158</v>
      </c>
      <c r="F707" s="9">
        <v>7</v>
      </c>
      <c r="G707" s="62"/>
      <c r="H707" s="62">
        <f>ROUND(F707*G707,2)</f>
        <v>0</v>
      </c>
    </row>
    <row r="708" spans="1:8" outlineLevel="1" x14ac:dyDescent="0.3">
      <c r="A708" s="9"/>
      <c r="B708" s="10"/>
      <c r="C708" s="11"/>
      <c r="D708" s="12"/>
      <c r="E708" s="52"/>
      <c r="F708" s="9"/>
      <c r="G708" s="62"/>
      <c r="H708" s="62"/>
    </row>
    <row r="709" spans="1:8" outlineLevel="1" x14ac:dyDescent="0.3">
      <c r="A709" s="9">
        <v>8</v>
      </c>
      <c r="B709" s="10"/>
      <c r="C709" s="11" t="s">
        <v>458</v>
      </c>
      <c r="D709" s="12"/>
      <c r="E709" s="52" t="s">
        <v>158</v>
      </c>
      <c r="F709" s="9">
        <v>12</v>
      </c>
      <c r="G709" s="62"/>
      <c r="H709" s="62">
        <f>ROUND(F709*G709,2)</f>
        <v>0</v>
      </c>
    </row>
    <row r="710" spans="1:8" outlineLevel="1" x14ac:dyDescent="0.3">
      <c r="A710" s="9"/>
      <c r="B710" s="10"/>
      <c r="C710" s="11"/>
      <c r="D710" s="12"/>
      <c r="E710" s="52"/>
      <c r="F710" s="9"/>
      <c r="G710" s="62"/>
      <c r="H710" s="62"/>
    </row>
    <row r="711" spans="1:8" outlineLevel="1" x14ac:dyDescent="0.3">
      <c r="A711" s="9">
        <v>9</v>
      </c>
      <c r="B711" s="10"/>
      <c r="C711" s="11" t="s">
        <v>459</v>
      </c>
      <c r="D711" s="12"/>
      <c r="E711" s="52" t="s">
        <v>158</v>
      </c>
      <c r="F711" s="9">
        <v>3</v>
      </c>
      <c r="G711" s="62"/>
      <c r="H711" s="62">
        <f>ROUND(F711*G711,2)</f>
        <v>0</v>
      </c>
    </row>
    <row r="712" spans="1:8" outlineLevel="1" x14ac:dyDescent="0.3">
      <c r="A712" s="9"/>
      <c r="B712" s="10"/>
      <c r="C712" s="11"/>
      <c r="D712" s="12"/>
      <c r="E712" s="52"/>
      <c r="F712" s="9"/>
      <c r="G712" s="62"/>
      <c r="H712" s="62"/>
    </row>
    <row r="713" spans="1:8" outlineLevel="1" x14ac:dyDescent="0.3">
      <c r="A713" s="9">
        <v>10</v>
      </c>
      <c r="B713" s="10"/>
      <c r="C713" s="11" t="s">
        <v>460</v>
      </c>
      <c r="D713" s="12"/>
      <c r="E713" s="52" t="s">
        <v>158</v>
      </c>
      <c r="F713" s="9">
        <v>3</v>
      </c>
      <c r="G713" s="62"/>
      <c r="H713" s="62">
        <f>ROUND(F713*G713,2)</f>
        <v>0</v>
      </c>
    </row>
    <row r="714" spans="1:8" outlineLevel="1" x14ac:dyDescent="0.3">
      <c r="A714" s="9"/>
      <c r="B714" s="10"/>
      <c r="C714" s="11"/>
      <c r="D714" s="12"/>
      <c r="E714" s="52"/>
      <c r="F714" s="9"/>
      <c r="G714" s="62"/>
      <c r="H714" s="62"/>
    </row>
    <row r="715" spans="1:8" outlineLevel="1" x14ac:dyDescent="0.3">
      <c r="A715" s="9">
        <v>11</v>
      </c>
      <c r="B715" s="10"/>
      <c r="C715" s="11" t="s">
        <v>461</v>
      </c>
      <c r="D715" s="12"/>
      <c r="E715" s="52" t="s">
        <v>158</v>
      </c>
      <c r="F715" s="9">
        <v>29</v>
      </c>
      <c r="G715" s="62"/>
      <c r="H715" s="62">
        <f>ROUND(F715*G715,2)</f>
        <v>0</v>
      </c>
    </row>
    <row r="716" spans="1:8" outlineLevel="1" x14ac:dyDescent="0.3">
      <c r="A716" s="9"/>
      <c r="B716" s="10"/>
      <c r="C716" s="11"/>
      <c r="D716" s="12"/>
      <c r="E716" s="52"/>
      <c r="F716" s="9"/>
      <c r="G716" s="62"/>
      <c r="H716" s="62"/>
    </row>
    <row r="717" spans="1:8" outlineLevel="1" x14ac:dyDescent="0.3">
      <c r="A717" s="9">
        <v>12</v>
      </c>
      <c r="B717" s="10"/>
      <c r="C717" s="11" t="s">
        <v>462</v>
      </c>
      <c r="D717" s="12"/>
      <c r="E717" s="52" t="s">
        <v>158</v>
      </c>
      <c r="F717" s="9">
        <v>9</v>
      </c>
      <c r="G717" s="62"/>
      <c r="H717" s="62">
        <f>ROUND(F717*G717,2)</f>
        <v>0</v>
      </c>
    </row>
    <row r="718" spans="1:8" outlineLevel="1" x14ac:dyDescent="0.3">
      <c r="A718" s="9"/>
      <c r="B718" s="10"/>
      <c r="C718" s="11"/>
      <c r="D718" s="12"/>
      <c r="E718" s="52"/>
      <c r="F718" s="9"/>
      <c r="G718" s="62"/>
      <c r="H718" s="62"/>
    </row>
    <row r="719" spans="1:8" ht="30" outlineLevel="1" x14ac:dyDescent="0.3">
      <c r="A719" s="9">
        <v>13</v>
      </c>
      <c r="B719" s="10"/>
      <c r="C719" s="11" t="s">
        <v>463</v>
      </c>
      <c r="D719" s="12"/>
      <c r="E719" s="52" t="s">
        <v>158</v>
      </c>
      <c r="F719" s="9">
        <v>1</v>
      </c>
      <c r="G719" s="62"/>
      <c r="H719" s="62">
        <f>ROUND(F719*G719,2)</f>
        <v>0</v>
      </c>
    </row>
    <row r="720" spans="1:8" outlineLevel="1" x14ac:dyDescent="0.3">
      <c r="A720" s="9"/>
      <c r="B720" s="10"/>
      <c r="C720" s="11"/>
      <c r="D720" s="12"/>
      <c r="E720" s="52"/>
      <c r="F720" s="9"/>
      <c r="G720" s="62"/>
      <c r="H720" s="62"/>
    </row>
    <row r="721" spans="1:8" ht="45" outlineLevel="1" x14ac:dyDescent="0.3">
      <c r="A721" s="9">
        <v>14</v>
      </c>
      <c r="B721" s="10"/>
      <c r="C721" s="11" t="s">
        <v>464</v>
      </c>
      <c r="D721" s="12"/>
      <c r="E721" s="52" t="s">
        <v>456</v>
      </c>
      <c r="F721" s="9">
        <v>14</v>
      </c>
      <c r="G721" s="62"/>
      <c r="H721" s="62">
        <f>ROUND(F721*G721,2)</f>
        <v>0</v>
      </c>
    </row>
    <row r="722" spans="1:8" outlineLevel="1" x14ac:dyDescent="0.3">
      <c r="A722" s="9"/>
      <c r="B722" s="10"/>
      <c r="C722" s="11"/>
      <c r="D722" s="12"/>
      <c r="E722" s="52"/>
      <c r="F722" s="9"/>
      <c r="G722" s="62"/>
      <c r="H722" s="62"/>
    </row>
    <row r="723" spans="1:8" ht="30" outlineLevel="1" x14ac:dyDescent="0.3">
      <c r="A723" s="9">
        <v>15</v>
      </c>
      <c r="B723" s="10"/>
      <c r="C723" s="11" t="s">
        <v>465</v>
      </c>
      <c r="D723" s="12"/>
      <c r="E723" s="52" t="s">
        <v>456</v>
      </c>
      <c r="F723" s="9">
        <v>14</v>
      </c>
      <c r="G723" s="62"/>
      <c r="H723" s="62">
        <f>ROUND(F723*G723,2)</f>
        <v>0</v>
      </c>
    </row>
    <row r="724" spans="1:8" outlineLevel="1" x14ac:dyDescent="0.3">
      <c r="A724" s="9"/>
      <c r="B724" s="10"/>
      <c r="C724" s="11"/>
      <c r="D724" s="12"/>
      <c r="E724" s="52"/>
      <c r="F724" s="9"/>
      <c r="G724" s="62"/>
      <c r="H724" s="62"/>
    </row>
    <row r="725" spans="1:8" ht="45" outlineLevel="1" x14ac:dyDescent="0.3">
      <c r="A725" s="9">
        <v>16</v>
      </c>
      <c r="B725" s="10"/>
      <c r="C725" s="11" t="s">
        <v>466</v>
      </c>
      <c r="D725" s="12"/>
      <c r="E725" s="52" t="s">
        <v>456</v>
      </c>
      <c r="F725" s="9">
        <v>3</v>
      </c>
      <c r="G725" s="62"/>
      <c r="H725" s="62">
        <f>ROUND(F725*G725,2)</f>
        <v>0</v>
      </c>
    </row>
    <row r="726" spans="1:8" outlineLevel="1" x14ac:dyDescent="0.3">
      <c r="A726" s="9"/>
      <c r="B726" s="10"/>
      <c r="C726" s="11"/>
      <c r="D726" s="12"/>
      <c r="E726" s="52"/>
      <c r="F726" s="9"/>
      <c r="G726" s="62"/>
      <c r="H726" s="62"/>
    </row>
    <row r="727" spans="1:8" outlineLevel="1" x14ac:dyDescent="0.3">
      <c r="A727" s="9"/>
      <c r="B727" s="10"/>
      <c r="C727" s="63" t="s">
        <v>467</v>
      </c>
      <c r="D727" s="12"/>
      <c r="E727" s="52"/>
      <c r="F727" s="53"/>
      <c r="G727" s="62"/>
      <c r="H727" s="62"/>
    </row>
    <row r="728" spans="1:8" outlineLevel="1" x14ac:dyDescent="0.3">
      <c r="A728" s="9"/>
      <c r="B728" s="10"/>
      <c r="C728" s="11"/>
      <c r="D728" s="12"/>
      <c r="E728" s="52"/>
      <c r="F728" s="9"/>
      <c r="G728" s="62"/>
      <c r="H728" s="62"/>
    </row>
    <row r="729" spans="1:8" outlineLevel="1" x14ac:dyDescent="0.3">
      <c r="A729" s="9">
        <v>17</v>
      </c>
      <c r="B729" s="10"/>
      <c r="C729" s="11" t="s">
        <v>468</v>
      </c>
      <c r="D729" s="12"/>
      <c r="E729" s="52" t="s">
        <v>469</v>
      </c>
      <c r="F729" s="9">
        <v>4</v>
      </c>
      <c r="G729" s="62"/>
      <c r="H729" s="62">
        <f>ROUND(F729*G729,2)</f>
        <v>0</v>
      </c>
    </row>
    <row r="730" spans="1:8" outlineLevel="1" x14ac:dyDescent="0.3">
      <c r="A730" s="9"/>
      <c r="B730" s="10"/>
      <c r="C730" s="11"/>
      <c r="D730" s="12"/>
      <c r="E730" s="52"/>
      <c r="F730" s="9"/>
      <c r="G730" s="62"/>
      <c r="H730" s="62"/>
    </row>
    <row r="731" spans="1:8" ht="30" outlineLevel="1" x14ac:dyDescent="0.3">
      <c r="A731" s="9">
        <v>18</v>
      </c>
      <c r="B731" s="10"/>
      <c r="C731" s="11" t="s">
        <v>470</v>
      </c>
      <c r="D731" s="12"/>
      <c r="E731" s="52" t="s">
        <v>469</v>
      </c>
      <c r="F731" s="9">
        <v>16</v>
      </c>
      <c r="G731" s="62"/>
      <c r="H731" s="62">
        <f>ROUND(F731*G731,2)</f>
        <v>0</v>
      </c>
    </row>
    <row r="732" spans="1:8" outlineLevel="1" x14ac:dyDescent="0.3">
      <c r="A732" s="9"/>
      <c r="B732" s="10"/>
      <c r="C732" s="11"/>
      <c r="D732" s="12"/>
      <c r="E732" s="52"/>
      <c r="F732" s="9"/>
      <c r="G732" s="62"/>
      <c r="H732" s="62"/>
    </row>
    <row r="733" spans="1:8" ht="45" outlineLevel="1" x14ac:dyDescent="0.3">
      <c r="A733" s="9">
        <v>19</v>
      </c>
      <c r="B733" s="10"/>
      <c r="C733" s="11" t="s">
        <v>471</v>
      </c>
      <c r="D733" s="12"/>
      <c r="E733" s="52" t="s">
        <v>158</v>
      </c>
      <c r="F733" s="9">
        <v>4</v>
      </c>
      <c r="G733" s="62"/>
      <c r="H733" s="62">
        <f>ROUND(F733*G733,2)</f>
        <v>0</v>
      </c>
    </row>
    <row r="734" spans="1:8" outlineLevel="1" x14ac:dyDescent="0.3">
      <c r="A734" s="9"/>
      <c r="B734" s="10"/>
      <c r="C734" s="11"/>
      <c r="D734" s="12"/>
      <c r="E734" s="52"/>
      <c r="F734" s="9"/>
      <c r="G734" s="62"/>
      <c r="H734" s="62"/>
    </row>
    <row r="735" spans="1:8" ht="45" outlineLevel="1" x14ac:dyDescent="0.3">
      <c r="A735" s="9">
        <v>20</v>
      </c>
      <c r="B735" s="10"/>
      <c r="C735" s="11" t="s">
        <v>472</v>
      </c>
      <c r="D735" s="12"/>
      <c r="E735" s="52" t="s">
        <v>158</v>
      </c>
      <c r="F735" s="9">
        <v>3</v>
      </c>
      <c r="G735" s="62"/>
      <c r="H735" s="62">
        <f>ROUND(F735*G735,2)</f>
        <v>0</v>
      </c>
    </row>
    <row r="736" spans="1:8" outlineLevel="1" x14ac:dyDescent="0.3">
      <c r="A736" s="9"/>
      <c r="B736" s="10"/>
      <c r="C736" s="11"/>
      <c r="D736" s="12"/>
      <c r="E736" s="52"/>
      <c r="F736" s="9"/>
      <c r="G736" s="62"/>
      <c r="H736" s="62"/>
    </row>
    <row r="737" spans="1:8" ht="30" outlineLevel="1" x14ac:dyDescent="0.3">
      <c r="A737" s="9">
        <v>21</v>
      </c>
      <c r="B737" s="10"/>
      <c r="C737" s="11" t="s">
        <v>473</v>
      </c>
      <c r="D737" s="12"/>
      <c r="E737" s="52" t="s">
        <v>456</v>
      </c>
      <c r="F737" s="9">
        <v>29</v>
      </c>
      <c r="G737" s="62"/>
      <c r="H737" s="62">
        <f>ROUND(F737*G737,2)</f>
        <v>0</v>
      </c>
    </row>
    <row r="738" spans="1:8" outlineLevel="1" x14ac:dyDescent="0.3">
      <c r="A738" s="9"/>
      <c r="B738" s="10"/>
      <c r="C738" s="11"/>
      <c r="D738" s="12"/>
      <c r="E738" s="52"/>
      <c r="F738" s="9"/>
      <c r="G738" s="62"/>
      <c r="H738" s="62"/>
    </row>
    <row r="739" spans="1:8" ht="30" outlineLevel="1" x14ac:dyDescent="0.3">
      <c r="A739" s="9">
        <v>22</v>
      </c>
      <c r="B739" s="10"/>
      <c r="C739" s="11" t="s">
        <v>474</v>
      </c>
      <c r="D739" s="12"/>
      <c r="E739" s="52" t="s">
        <v>456</v>
      </c>
      <c r="F739" s="9">
        <v>12</v>
      </c>
      <c r="G739" s="62"/>
      <c r="H739" s="62">
        <f>ROUND(F739*G739,2)</f>
        <v>0</v>
      </c>
    </row>
    <row r="740" spans="1:8" outlineLevel="1" x14ac:dyDescent="0.3">
      <c r="A740" s="9"/>
      <c r="B740" s="10"/>
      <c r="C740" s="11"/>
      <c r="D740" s="12"/>
      <c r="E740" s="52"/>
      <c r="F740" s="9"/>
      <c r="G740" s="62"/>
      <c r="H740" s="62"/>
    </row>
    <row r="741" spans="1:8" outlineLevel="1" x14ac:dyDescent="0.3">
      <c r="A741" s="9"/>
      <c r="B741" s="10"/>
      <c r="C741" s="63" t="s">
        <v>475</v>
      </c>
      <c r="D741" s="12"/>
      <c r="E741" s="52"/>
      <c r="F741" s="53"/>
      <c r="G741" s="62"/>
      <c r="H741" s="62"/>
    </row>
    <row r="742" spans="1:8" outlineLevel="1" x14ac:dyDescent="0.3">
      <c r="A742" s="9"/>
      <c r="B742" s="10"/>
      <c r="C742" s="11"/>
      <c r="D742" s="12"/>
      <c r="E742" s="52"/>
      <c r="F742" s="9"/>
      <c r="G742" s="62"/>
      <c r="H742" s="62"/>
    </row>
    <row r="743" spans="1:8" outlineLevel="1" x14ac:dyDescent="0.3">
      <c r="A743" s="9">
        <v>23</v>
      </c>
      <c r="B743" s="10"/>
      <c r="C743" s="11" t="s">
        <v>476</v>
      </c>
      <c r="D743" s="12"/>
      <c r="E743" s="52" t="s">
        <v>469</v>
      </c>
      <c r="F743" s="9">
        <v>12</v>
      </c>
      <c r="G743" s="62"/>
      <c r="H743" s="62">
        <f>ROUND(F743*G743,2)</f>
        <v>0</v>
      </c>
    </row>
    <row r="744" spans="1:8" outlineLevel="1" x14ac:dyDescent="0.3">
      <c r="A744" s="9"/>
      <c r="B744" s="10"/>
      <c r="C744" s="11"/>
      <c r="D744" s="12"/>
      <c r="E744" s="52"/>
      <c r="F744" s="9"/>
      <c r="G744" s="62"/>
      <c r="H744" s="62"/>
    </row>
    <row r="745" spans="1:8" outlineLevel="1" x14ac:dyDescent="0.3">
      <c r="A745" s="9">
        <v>24</v>
      </c>
      <c r="B745" s="10"/>
      <c r="C745" s="11" t="s">
        <v>477</v>
      </c>
      <c r="D745" s="12"/>
      <c r="E745" s="52" t="s">
        <v>469</v>
      </c>
      <c r="F745" s="9">
        <v>4</v>
      </c>
      <c r="G745" s="62"/>
      <c r="H745" s="62">
        <f>ROUND(F745*G745,2)</f>
        <v>0</v>
      </c>
    </row>
    <row r="746" spans="1:8" outlineLevel="1" x14ac:dyDescent="0.3">
      <c r="A746" s="9"/>
      <c r="B746" s="10"/>
      <c r="C746" s="11"/>
      <c r="D746" s="12"/>
      <c r="E746" s="52"/>
      <c r="F746" s="9"/>
      <c r="G746" s="62"/>
      <c r="H746" s="62"/>
    </row>
    <row r="747" spans="1:8" outlineLevel="1" x14ac:dyDescent="0.3">
      <c r="A747" s="9"/>
      <c r="B747" s="10"/>
      <c r="C747" s="63" t="s">
        <v>478</v>
      </c>
      <c r="D747" s="12"/>
      <c r="E747" s="52"/>
      <c r="F747" s="53"/>
      <c r="G747" s="62"/>
      <c r="H747" s="62"/>
    </row>
    <row r="748" spans="1:8" outlineLevel="1" x14ac:dyDescent="0.3">
      <c r="A748" s="9"/>
      <c r="B748" s="10"/>
      <c r="C748" s="11"/>
      <c r="D748" s="12"/>
      <c r="E748" s="52"/>
      <c r="F748" s="9"/>
      <c r="G748" s="62"/>
      <c r="H748" s="62"/>
    </row>
    <row r="749" spans="1:8" outlineLevel="1" x14ac:dyDescent="0.3">
      <c r="A749" s="9">
        <v>25</v>
      </c>
      <c r="B749" s="10"/>
      <c r="C749" s="11" t="s">
        <v>479</v>
      </c>
      <c r="D749" s="12"/>
      <c r="E749" s="52" t="s">
        <v>456</v>
      </c>
      <c r="F749" s="9">
        <v>6</v>
      </c>
      <c r="G749" s="62"/>
      <c r="H749" s="62">
        <f>ROUND(F749*G749,2)</f>
        <v>0</v>
      </c>
    </row>
    <row r="750" spans="1:8" outlineLevel="1" x14ac:dyDescent="0.3">
      <c r="A750" s="9"/>
      <c r="B750" s="10"/>
      <c r="C750" s="11"/>
      <c r="D750" s="12"/>
      <c r="E750" s="52"/>
      <c r="F750" s="9"/>
      <c r="G750" s="62"/>
      <c r="H750" s="62"/>
    </row>
    <row r="751" spans="1:8" ht="105" outlineLevel="1" x14ac:dyDescent="0.3">
      <c r="A751" s="9">
        <v>26</v>
      </c>
      <c r="B751" s="10"/>
      <c r="C751" s="11" t="s">
        <v>480</v>
      </c>
      <c r="D751" s="12"/>
      <c r="E751" s="52" t="s">
        <v>158</v>
      </c>
      <c r="F751" s="9">
        <v>7</v>
      </c>
      <c r="G751" s="62"/>
      <c r="H751" s="62">
        <f>ROUND(F751*G751,2)</f>
        <v>0</v>
      </c>
    </row>
    <row r="752" spans="1:8" outlineLevel="1" x14ac:dyDescent="0.3">
      <c r="A752" s="9"/>
      <c r="B752" s="10"/>
      <c r="C752" s="11"/>
      <c r="D752" s="12"/>
      <c r="E752" s="52"/>
      <c r="F752" s="9"/>
      <c r="G752" s="62"/>
      <c r="H752" s="62"/>
    </row>
    <row r="753" spans="1:8" ht="105" outlineLevel="1" x14ac:dyDescent="0.3">
      <c r="A753" s="9">
        <v>27</v>
      </c>
      <c r="B753" s="10"/>
      <c r="C753" s="11" t="s">
        <v>481</v>
      </c>
      <c r="D753" s="12"/>
      <c r="E753" s="52" t="s">
        <v>456</v>
      </c>
      <c r="F753" s="9">
        <v>3</v>
      </c>
      <c r="G753" s="62"/>
      <c r="H753" s="62">
        <f>ROUND(F753*G753,2)</f>
        <v>0</v>
      </c>
    </row>
    <row r="754" spans="1:8" outlineLevel="1" x14ac:dyDescent="0.3">
      <c r="A754" s="9"/>
      <c r="B754" s="10"/>
      <c r="C754" s="11"/>
      <c r="D754" s="12"/>
      <c r="E754" s="52"/>
      <c r="F754" s="9"/>
      <c r="G754" s="62"/>
      <c r="H754" s="62"/>
    </row>
    <row r="755" spans="1:8" outlineLevel="1" x14ac:dyDescent="0.3">
      <c r="A755" s="9"/>
      <c r="B755" s="10"/>
      <c r="C755" s="63" t="s">
        <v>482</v>
      </c>
      <c r="D755" s="12"/>
      <c r="E755" s="52"/>
      <c r="F755" s="53"/>
      <c r="G755" s="62"/>
      <c r="H755" s="62"/>
    </row>
    <row r="756" spans="1:8" outlineLevel="1" x14ac:dyDescent="0.3">
      <c r="A756" s="9"/>
      <c r="B756" s="10"/>
      <c r="C756" s="11"/>
      <c r="D756" s="12"/>
      <c r="E756" s="52"/>
      <c r="F756" s="9"/>
      <c r="G756" s="62"/>
      <c r="H756" s="62"/>
    </row>
    <row r="757" spans="1:8" outlineLevel="1" x14ac:dyDescent="0.3">
      <c r="A757" s="9">
        <v>28</v>
      </c>
      <c r="B757" s="10"/>
      <c r="C757" s="11" t="s">
        <v>483</v>
      </c>
      <c r="D757" s="12"/>
      <c r="E757" s="52" t="s">
        <v>158</v>
      </c>
      <c r="F757" s="9">
        <v>1</v>
      </c>
      <c r="G757" s="62"/>
      <c r="H757" s="62">
        <f>ROUND(F757*G757,2)</f>
        <v>0</v>
      </c>
    </row>
    <row r="758" spans="1:8" outlineLevel="1" x14ac:dyDescent="0.3">
      <c r="A758" s="9"/>
      <c r="B758" s="10"/>
      <c r="C758" s="11"/>
      <c r="D758" s="12"/>
      <c r="E758" s="52"/>
      <c r="F758" s="9"/>
      <c r="G758" s="62"/>
      <c r="H758" s="62"/>
    </row>
    <row r="759" spans="1:8" outlineLevel="1" x14ac:dyDescent="0.3">
      <c r="A759" s="9">
        <v>29</v>
      </c>
      <c r="B759" s="10"/>
      <c r="C759" s="11" t="s">
        <v>484</v>
      </c>
      <c r="D759" s="12"/>
      <c r="E759" s="52" t="s">
        <v>158</v>
      </c>
      <c r="F759" s="9">
        <v>1</v>
      </c>
      <c r="G759" s="62"/>
      <c r="H759" s="62">
        <f>ROUND(F759*G759,2)</f>
        <v>0</v>
      </c>
    </row>
    <row r="760" spans="1:8" outlineLevel="1" x14ac:dyDescent="0.3">
      <c r="A760" s="9"/>
      <c r="B760" s="10"/>
      <c r="C760" s="11"/>
      <c r="D760" s="12"/>
      <c r="E760" s="52"/>
      <c r="F760" s="9"/>
      <c r="G760" s="62"/>
      <c r="H760" s="62"/>
    </row>
    <row r="761" spans="1:8" ht="75" outlineLevel="1" x14ac:dyDescent="0.3">
      <c r="A761" s="9">
        <v>30</v>
      </c>
      <c r="B761" s="10"/>
      <c r="C761" s="11" t="s">
        <v>485</v>
      </c>
      <c r="D761" s="12"/>
      <c r="E761" s="52" t="s">
        <v>158</v>
      </c>
      <c r="F761" s="9">
        <v>2</v>
      </c>
      <c r="G761" s="62"/>
      <c r="H761" s="62">
        <f>ROUND(F761*G761,2)</f>
        <v>0</v>
      </c>
    </row>
    <row r="762" spans="1:8" outlineLevel="1" x14ac:dyDescent="0.3">
      <c r="A762" s="9"/>
      <c r="B762" s="10"/>
      <c r="C762" s="11"/>
      <c r="D762" s="12"/>
      <c r="E762" s="52"/>
      <c r="F762" s="9"/>
      <c r="G762" s="62"/>
      <c r="H762" s="62"/>
    </row>
    <row r="763" spans="1:8" ht="75" outlineLevel="1" x14ac:dyDescent="0.3">
      <c r="A763" s="9">
        <v>31</v>
      </c>
      <c r="B763" s="10"/>
      <c r="C763" s="11" t="s">
        <v>486</v>
      </c>
      <c r="D763" s="12"/>
      <c r="E763" s="52" t="s">
        <v>158</v>
      </c>
      <c r="F763" s="9">
        <v>21</v>
      </c>
      <c r="G763" s="62"/>
      <c r="H763" s="62">
        <f>ROUND(F763*G763,2)</f>
        <v>0</v>
      </c>
    </row>
    <row r="764" spans="1:8" outlineLevel="1" x14ac:dyDescent="0.3">
      <c r="A764" s="9"/>
      <c r="B764" s="10"/>
      <c r="C764" s="11"/>
      <c r="D764" s="12"/>
      <c r="E764" s="52"/>
      <c r="F764" s="9"/>
      <c r="G764" s="62"/>
      <c r="H764" s="62"/>
    </row>
    <row r="765" spans="1:8" ht="75" outlineLevel="1" x14ac:dyDescent="0.3">
      <c r="A765" s="9">
        <v>32</v>
      </c>
      <c r="B765" s="10"/>
      <c r="C765" s="11" t="s">
        <v>487</v>
      </c>
      <c r="D765" s="12"/>
      <c r="E765" s="52" t="s">
        <v>158</v>
      </c>
      <c r="F765" s="9">
        <v>13</v>
      </c>
      <c r="G765" s="62"/>
      <c r="H765" s="62">
        <f>ROUND(F765*G765,2)</f>
        <v>0</v>
      </c>
    </row>
    <row r="766" spans="1:8" outlineLevel="1" x14ac:dyDescent="0.3">
      <c r="A766" s="9"/>
      <c r="B766" s="10"/>
      <c r="C766" s="11"/>
      <c r="D766" s="12"/>
      <c r="E766" s="52"/>
      <c r="F766" s="9"/>
      <c r="G766" s="62"/>
      <c r="H766" s="62"/>
    </row>
    <row r="767" spans="1:8" ht="75" outlineLevel="1" x14ac:dyDescent="0.3">
      <c r="A767" s="9">
        <v>33</v>
      </c>
      <c r="B767" s="10"/>
      <c r="C767" s="11" t="s">
        <v>488</v>
      </c>
      <c r="D767" s="12"/>
      <c r="E767" s="52" t="s">
        <v>158</v>
      </c>
      <c r="F767" s="9">
        <v>21</v>
      </c>
      <c r="G767" s="62"/>
      <c r="H767" s="62">
        <f>ROUND(F767*G767,2)</f>
        <v>0</v>
      </c>
    </row>
    <row r="768" spans="1:8" outlineLevel="1" x14ac:dyDescent="0.3">
      <c r="A768" s="9"/>
      <c r="B768" s="10"/>
      <c r="C768" s="11"/>
      <c r="D768" s="12"/>
      <c r="E768" s="52"/>
      <c r="F768" s="9"/>
      <c r="G768" s="62"/>
      <c r="H768" s="62"/>
    </row>
    <row r="769" spans="1:8" ht="75" outlineLevel="1" x14ac:dyDescent="0.3">
      <c r="A769" s="9">
        <v>34</v>
      </c>
      <c r="B769" s="10"/>
      <c r="C769" s="11" t="s">
        <v>489</v>
      </c>
      <c r="D769" s="12"/>
      <c r="E769" s="52" t="s">
        <v>158</v>
      </c>
      <c r="F769" s="9">
        <v>21</v>
      </c>
      <c r="G769" s="62"/>
      <c r="H769" s="62">
        <f>ROUND(F769*G769,2)</f>
        <v>0</v>
      </c>
    </row>
    <row r="770" spans="1:8" outlineLevel="1" x14ac:dyDescent="0.3">
      <c r="A770" s="9"/>
      <c r="B770" s="10"/>
      <c r="C770" s="11"/>
      <c r="D770" s="12"/>
      <c r="E770" s="52"/>
      <c r="F770" s="9"/>
      <c r="G770" s="62"/>
      <c r="H770" s="62"/>
    </row>
    <row r="771" spans="1:8" ht="75" outlineLevel="1" x14ac:dyDescent="0.3">
      <c r="A771" s="9">
        <v>35</v>
      </c>
      <c r="B771" s="10"/>
      <c r="C771" s="11" t="s">
        <v>490</v>
      </c>
      <c r="D771" s="12"/>
      <c r="E771" s="52" t="s">
        <v>158</v>
      </c>
      <c r="F771" s="9">
        <v>14</v>
      </c>
      <c r="G771" s="62"/>
      <c r="H771" s="62">
        <f>ROUND(F771*G771,2)</f>
        <v>0</v>
      </c>
    </row>
    <row r="772" spans="1:8" outlineLevel="1" x14ac:dyDescent="0.3">
      <c r="A772" s="9"/>
      <c r="B772" s="10"/>
      <c r="C772" s="11"/>
      <c r="D772" s="12"/>
      <c r="E772" s="52"/>
      <c r="F772" s="9"/>
      <c r="G772" s="62"/>
      <c r="H772" s="62"/>
    </row>
    <row r="773" spans="1:8" ht="75" outlineLevel="1" x14ac:dyDescent="0.3">
      <c r="A773" s="9">
        <v>36</v>
      </c>
      <c r="B773" s="10"/>
      <c r="C773" s="11" t="s">
        <v>491</v>
      </c>
      <c r="D773" s="12"/>
      <c r="E773" s="52" t="s">
        <v>158</v>
      </c>
      <c r="F773" s="9">
        <v>6</v>
      </c>
      <c r="G773" s="62"/>
      <c r="H773" s="62">
        <f>ROUND(F773*G773,2)</f>
        <v>0</v>
      </c>
    </row>
    <row r="774" spans="1:8" outlineLevel="1" x14ac:dyDescent="0.3">
      <c r="A774" s="9"/>
      <c r="B774" s="10"/>
      <c r="C774" s="11"/>
      <c r="D774" s="12"/>
      <c r="E774" s="52"/>
      <c r="F774" s="9"/>
      <c r="G774" s="62"/>
      <c r="H774" s="62"/>
    </row>
    <row r="775" spans="1:8" ht="30" outlineLevel="1" x14ac:dyDescent="0.3">
      <c r="A775" s="9">
        <v>37</v>
      </c>
      <c r="B775" s="10"/>
      <c r="C775" s="11" t="s">
        <v>492</v>
      </c>
      <c r="D775" s="12"/>
      <c r="E775" s="52" t="s">
        <v>158</v>
      </c>
      <c r="F775" s="9">
        <v>3</v>
      </c>
      <c r="G775" s="62"/>
      <c r="H775" s="62">
        <f>ROUND(F775*G775,2)</f>
        <v>0</v>
      </c>
    </row>
    <row r="776" spans="1:8" outlineLevel="1" x14ac:dyDescent="0.3">
      <c r="A776" s="9"/>
      <c r="B776" s="10"/>
      <c r="C776" s="11"/>
      <c r="D776" s="12"/>
      <c r="E776" s="52"/>
      <c r="F776" s="9"/>
      <c r="G776" s="62"/>
      <c r="H776" s="62"/>
    </row>
    <row r="777" spans="1:8" ht="30" outlineLevel="1" x14ac:dyDescent="0.3">
      <c r="A777" s="9">
        <v>38</v>
      </c>
      <c r="B777" s="10"/>
      <c r="C777" s="11" t="s">
        <v>493</v>
      </c>
      <c r="D777" s="12"/>
      <c r="E777" s="52" t="s">
        <v>158</v>
      </c>
      <c r="F777" s="9">
        <v>4</v>
      </c>
      <c r="G777" s="62"/>
      <c r="H777" s="62">
        <f>ROUND(F777*G777,2)</f>
        <v>0</v>
      </c>
    </row>
    <row r="778" spans="1:8" outlineLevel="1" x14ac:dyDescent="0.3">
      <c r="A778" s="9"/>
      <c r="B778" s="10"/>
      <c r="C778" s="11"/>
      <c r="D778" s="12"/>
      <c r="E778" s="52"/>
      <c r="F778" s="9"/>
      <c r="G778" s="62"/>
      <c r="H778" s="62"/>
    </row>
    <row r="779" spans="1:8" ht="30" outlineLevel="1" x14ac:dyDescent="0.3">
      <c r="A779" s="9">
        <v>39</v>
      </c>
      <c r="B779" s="10"/>
      <c r="C779" s="11" t="s">
        <v>494</v>
      </c>
      <c r="D779" s="12"/>
      <c r="E779" s="52" t="s">
        <v>158</v>
      </c>
      <c r="F779" s="9">
        <v>1</v>
      </c>
      <c r="G779" s="62"/>
      <c r="H779" s="62">
        <f>ROUND(F779*G779,2)</f>
        <v>0</v>
      </c>
    </row>
    <row r="780" spans="1:8" outlineLevel="1" x14ac:dyDescent="0.3">
      <c r="A780" s="9"/>
      <c r="B780" s="10"/>
      <c r="C780" s="11"/>
      <c r="D780" s="12"/>
      <c r="E780" s="52"/>
      <c r="F780" s="9"/>
      <c r="G780" s="62"/>
      <c r="H780" s="62"/>
    </row>
    <row r="781" spans="1:8" ht="30" outlineLevel="1" x14ac:dyDescent="0.3">
      <c r="A781" s="9">
        <v>40</v>
      </c>
      <c r="B781" s="10"/>
      <c r="C781" s="11" t="s">
        <v>495</v>
      </c>
      <c r="D781" s="12"/>
      <c r="E781" s="52" t="s">
        <v>158</v>
      </c>
      <c r="F781" s="9">
        <v>2</v>
      </c>
      <c r="G781" s="62"/>
      <c r="H781" s="62">
        <f>ROUND(F781*G781,2)</f>
        <v>0</v>
      </c>
    </row>
    <row r="782" spans="1:8" outlineLevel="1" x14ac:dyDescent="0.3">
      <c r="A782" s="9"/>
      <c r="B782" s="10"/>
      <c r="C782" s="11"/>
      <c r="D782" s="12"/>
      <c r="E782" s="52"/>
      <c r="F782" s="9"/>
      <c r="G782" s="62"/>
      <c r="H782" s="62"/>
    </row>
    <row r="783" spans="1:8" ht="30" outlineLevel="1" x14ac:dyDescent="0.3">
      <c r="A783" s="9">
        <v>41</v>
      </c>
      <c r="B783" s="10"/>
      <c r="C783" s="11" t="s">
        <v>496</v>
      </c>
      <c r="D783" s="12"/>
      <c r="E783" s="52" t="s">
        <v>158</v>
      </c>
      <c r="F783" s="9">
        <v>20</v>
      </c>
      <c r="G783" s="62"/>
      <c r="H783" s="62">
        <f>ROUND(F783*G783,2)</f>
        <v>0</v>
      </c>
    </row>
    <row r="784" spans="1:8" outlineLevel="1" x14ac:dyDescent="0.3">
      <c r="A784" s="9"/>
      <c r="B784" s="10"/>
      <c r="C784" s="11"/>
      <c r="D784" s="12"/>
      <c r="E784" s="52"/>
      <c r="F784" s="9"/>
      <c r="G784" s="62"/>
      <c r="H784" s="62"/>
    </row>
    <row r="785" spans="1:8" ht="30" outlineLevel="1" x14ac:dyDescent="0.3">
      <c r="A785" s="9">
        <v>42</v>
      </c>
      <c r="B785" s="10"/>
      <c r="C785" s="11" t="s">
        <v>497</v>
      </c>
      <c r="D785" s="12"/>
      <c r="E785" s="52" t="s">
        <v>158</v>
      </c>
      <c r="F785" s="9">
        <v>4</v>
      </c>
      <c r="G785" s="62"/>
      <c r="H785" s="62">
        <f>ROUND(F785*G785,2)</f>
        <v>0</v>
      </c>
    </row>
    <row r="786" spans="1:8" outlineLevel="1" x14ac:dyDescent="0.3">
      <c r="A786" s="9"/>
      <c r="B786" s="10"/>
      <c r="C786" s="11"/>
      <c r="D786" s="12"/>
      <c r="E786" s="52"/>
      <c r="F786" s="9"/>
      <c r="G786" s="62"/>
      <c r="H786" s="62"/>
    </row>
    <row r="787" spans="1:8" outlineLevel="1" x14ac:dyDescent="0.3">
      <c r="A787" s="9"/>
      <c r="B787" s="10"/>
      <c r="C787" s="63" t="s">
        <v>187</v>
      </c>
      <c r="D787" s="12"/>
      <c r="E787" s="52"/>
      <c r="F787" s="53"/>
      <c r="G787" s="62"/>
      <c r="H787" s="62"/>
    </row>
    <row r="788" spans="1:8" outlineLevel="1" x14ac:dyDescent="0.3">
      <c r="A788" s="9"/>
      <c r="B788" s="10"/>
      <c r="C788" s="11"/>
      <c r="D788" s="12"/>
      <c r="E788" s="52"/>
      <c r="F788" s="9"/>
      <c r="G788" s="62"/>
      <c r="H788" s="62"/>
    </row>
    <row r="789" spans="1:8" outlineLevel="1" x14ac:dyDescent="0.3">
      <c r="A789" s="9">
        <v>43</v>
      </c>
      <c r="B789" s="10"/>
      <c r="C789" s="11" t="s">
        <v>498</v>
      </c>
      <c r="D789" s="12"/>
      <c r="E789" s="52" t="s">
        <v>158</v>
      </c>
      <c r="F789" s="9">
        <v>8</v>
      </c>
      <c r="G789" s="62"/>
      <c r="H789" s="62">
        <f>ROUND(F789*G789,2)</f>
        <v>0</v>
      </c>
    </row>
    <row r="790" spans="1:8" outlineLevel="1" x14ac:dyDescent="0.3">
      <c r="A790" s="9"/>
      <c r="B790" s="10"/>
      <c r="C790" s="11"/>
      <c r="D790" s="12"/>
      <c r="E790" s="52"/>
      <c r="F790" s="9"/>
      <c r="G790" s="62"/>
      <c r="H790" s="62"/>
    </row>
    <row r="791" spans="1:8" outlineLevel="1" x14ac:dyDescent="0.3">
      <c r="A791" s="9">
        <v>44</v>
      </c>
      <c r="B791" s="10"/>
      <c r="C791" s="11" t="s">
        <v>499</v>
      </c>
      <c r="D791" s="12"/>
      <c r="E791" s="52" t="s">
        <v>158</v>
      </c>
      <c r="F791" s="9">
        <v>5</v>
      </c>
      <c r="G791" s="62"/>
      <c r="H791" s="62">
        <f>ROUND(F791*G791,2)</f>
        <v>0</v>
      </c>
    </row>
    <row r="792" spans="1:8" outlineLevel="1" x14ac:dyDescent="0.3">
      <c r="A792" s="9"/>
      <c r="B792" s="10"/>
      <c r="C792" s="11"/>
      <c r="D792" s="12"/>
      <c r="E792" s="52"/>
      <c r="F792" s="9"/>
      <c r="G792" s="62"/>
      <c r="H792" s="62"/>
    </row>
    <row r="793" spans="1:8" outlineLevel="1" x14ac:dyDescent="0.3">
      <c r="A793" s="9">
        <v>45</v>
      </c>
      <c r="B793" s="10"/>
      <c r="C793" s="11" t="s">
        <v>500</v>
      </c>
      <c r="D793" s="12"/>
      <c r="E793" s="52" t="s">
        <v>158</v>
      </c>
      <c r="F793" s="9">
        <v>56</v>
      </c>
      <c r="G793" s="62"/>
      <c r="H793" s="62">
        <f>ROUND(F793*G793,2)</f>
        <v>0</v>
      </c>
    </row>
    <row r="794" spans="1:8" outlineLevel="1" x14ac:dyDescent="0.3">
      <c r="A794" s="9"/>
      <c r="B794" s="10"/>
      <c r="C794" s="11"/>
      <c r="D794" s="12"/>
      <c r="E794" s="52"/>
      <c r="F794" s="9"/>
      <c r="G794" s="62"/>
      <c r="H794" s="62"/>
    </row>
    <row r="795" spans="1:8" outlineLevel="1" x14ac:dyDescent="0.3">
      <c r="A795" s="9">
        <v>46</v>
      </c>
      <c r="B795" s="10"/>
      <c r="C795" s="11" t="s">
        <v>501</v>
      </c>
      <c r="D795" s="12"/>
      <c r="E795" s="52" t="s">
        <v>158</v>
      </c>
      <c r="F795" s="9">
        <v>4</v>
      </c>
      <c r="G795" s="62"/>
      <c r="H795" s="62">
        <f>ROUND(F795*G795,2)</f>
        <v>0</v>
      </c>
    </row>
    <row r="796" spans="1:8" outlineLevel="1" x14ac:dyDescent="0.3">
      <c r="A796" s="9"/>
      <c r="B796" s="10"/>
      <c r="C796" s="11"/>
      <c r="D796" s="12"/>
      <c r="E796" s="52"/>
      <c r="F796" s="9"/>
      <c r="G796" s="62"/>
      <c r="H796" s="62"/>
    </row>
    <row r="797" spans="1:8" outlineLevel="1" x14ac:dyDescent="0.3">
      <c r="A797" s="9"/>
      <c r="B797" s="10"/>
      <c r="C797" s="15" t="s">
        <v>502</v>
      </c>
      <c r="D797" s="12"/>
      <c r="E797" s="52"/>
      <c r="F797" s="53"/>
      <c r="G797" s="62"/>
      <c r="H797" s="62"/>
    </row>
    <row r="798" spans="1:8" outlineLevel="1" x14ac:dyDescent="0.3">
      <c r="A798" s="9"/>
      <c r="B798" s="10"/>
      <c r="C798" s="11"/>
      <c r="D798" s="12"/>
      <c r="E798" s="52"/>
      <c r="F798" s="9"/>
      <c r="G798" s="62"/>
      <c r="H798" s="62"/>
    </row>
    <row r="799" spans="1:8" ht="45" outlineLevel="1" x14ac:dyDescent="0.3">
      <c r="A799" s="9"/>
      <c r="B799" s="10"/>
      <c r="C799" s="17" t="s">
        <v>503</v>
      </c>
      <c r="D799" s="12"/>
      <c r="E799" s="52"/>
      <c r="F799" s="53"/>
      <c r="G799" s="62"/>
      <c r="H799" s="62"/>
    </row>
    <row r="800" spans="1:8" outlineLevel="1" x14ac:dyDescent="0.3">
      <c r="A800" s="9"/>
      <c r="B800" s="10"/>
      <c r="C800" s="11"/>
      <c r="D800" s="12"/>
      <c r="E800" s="52"/>
      <c r="F800" s="9"/>
      <c r="G800" s="62"/>
      <c r="H800" s="62"/>
    </row>
    <row r="801" spans="1:9" outlineLevel="1" x14ac:dyDescent="0.3">
      <c r="A801" s="9">
        <v>47</v>
      </c>
      <c r="B801" s="10"/>
      <c r="C801" s="11" t="s">
        <v>504</v>
      </c>
      <c r="D801" s="12"/>
      <c r="E801" s="52" t="s">
        <v>158</v>
      </c>
      <c r="F801" s="9">
        <v>4</v>
      </c>
      <c r="G801" s="62"/>
      <c r="H801" s="62">
        <f>ROUND(F801*G801,2)</f>
        <v>0</v>
      </c>
    </row>
    <row r="802" spans="1:9" outlineLevel="1" x14ac:dyDescent="0.3">
      <c r="A802" s="9"/>
      <c r="B802" s="10"/>
      <c r="C802" s="11"/>
      <c r="D802" s="12"/>
      <c r="E802" s="52"/>
      <c r="F802" s="9"/>
      <c r="G802" s="62"/>
      <c r="H802" s="62"/>
    </row>
    <row r="803" spans="1:9" outlineLevel="1" x14ac:dyDescent="0.3">
      <c r="A803" s="9">
        <v>48</v>
      </c>
      <c r="B803" s="10"/>
      <c r="C803" s="11" t="s">
        <v>505</v>
      </c>
      <c r="D803" s="12"/>
      <c r="E803" s="52" t="s">
        <v>158</v>
      </c>
      <c r="F803" s="9">
        <v>1</v>
      </c>
      <c r="G803" s="62"/>
      <c r="H803" s="62">
        <f>ROUND(F803*G803,2)</f>
        <v>0</v>
      </c>
    </row>
    <row r="804" spans="1:9" outlineLevel="1" x14ac:dyDescent="0.3">
      <c r="A804" s="9"/>
      <c r="B804" s="10"/>
      <c r="C804" s="11"/>
      <c r="D804" s="12"/>
      <c r="E804" s="52"/>
      <c r="F804" s="9"/>
      <c r="G804" s="62"/>
      <c r="H804" s="62"/>
    </row>
    <row r="805" spans="1:9" outlineLevel="1" x14ac:dyDescent="0.3">
      <c r="A805" s="9"/>
      <c r="B805" s="10"/>
      <c r="C805" s="17" t="s">
        <v>506</v>
      </c>
      <c r="D805" s="12"/>
      <c r="E805" s="52"/>
      <c r="F805" s="53"/>
      <c r="G805" s="62"/>
      <c r="H805" s="62"/>
    </row>
    <row r="806" spans="1:9" outlineLevel="1" x14ac:dyDescent="0.3">
      <c r="A806" s="9"/>
      <c r="B806" s="10"/>
      <c r="C806" s="11"/>
      <c r="D806" s="12"/>
      <c r="E806" s="52"/>
      <c r="F806" s="9"/>
      <c r="G806" s="62"/>
      <c r="H806" s="62"/>
    </row>
    <row r="807" spans="1:9" ht="30" outlineLevel="1" x14ac:dyDescent="0.3">
      <c r="A807" s="9">
        <v>49</v>
      </c>
      <c r="B807" s="10"/>
      <c r="C807" s="11" t="s">
        <v>507</v>
      </c>
      <c r="D807" s="12"/>
      <c r="E807" s="52" t="s">
        <v>33</v>
      </c>
      <c r="F807" s="9">
        <v>1</v>
      </c>
      <c r="G807" s="62">
        <v>150000</v>
      </c>
      <c r="H807" s="62">
        <f>ROUND(F807*G807,2)</f>
        <v>150000</v>
      </c>
    </row>
    <row r="808" spans="1:9" outlineLevel="1" x14ac:dyDescent="0.3">
      <c r="A808" s="9"/>
      <c r="B808" s="10"/>
      <c r="C808" s="11"/>
      <c r="D808" s="12"/>
      <c r="E808" s="52"/>
      <c r="F808" s="9"/>
      <c r="G808" s="62"/>
      <c r="H808" s="62"/>
    </row>
    <row r="809" spans="1:9" x14ac:dyDescent="0.3">
      <c r="A809" s="55"/>
      <c r="B809" s="82"/>
      <c r="C809" s="83" t="s">
        <v>1797</v>
      </c>
      <c r="D809" s="84"/>
      <c r="E809" s="85"/>
      <c r="F809" s="55"/>
      <c r="G809" s="86"/>
      <c r="H809" s="86">
        <f>SUM(H678:H808)</f>
        <v>150000</v>
      </c>
      <c r="I809" s="89" t="s">
        <v>1809</v>
      </c>
    </row>
    <row r="810" spans="1:9" x14ac:dyDescent="0.3">
      <c r="A810" s="9"/>
      <c r="B810" s="10"/>
      <c r="C810" s="11"/>
      <c r="D810" s="12"/>
      <c r="E810" s="52"/>
      <c r="F810" s="9"/>
      <c r="G810" s="62"/>
      <c r="H810" s="62"/>
    </row>
    <row r="811" spans="1:9" x14ac:dyDescent="0.3">
      <c r="A811" s="9"/>
      <c r="B811" s="10"/>
      <c r="C811" s="15" t="s">
        <v>149</v>
      </c>
      <c r="D811" s="12"/>
      <c r="E811" s="52"/>
      <c r="F811" s="53"/>
      <c r="G811" s="62"/>
      <c r="H811" s="62"/>
    </row>
    <row r="812" spans="1:9" x14ac:dyDescent="0.3">
      <c r="A812" s="9"/>
      <c r="B812" s="10"/>
      <c r="C812" s="11"/>
      <c r="D812" s="12"/>
      <c r="E812" s="52"/>
      <c r="F812" s="9"/>
      <c r="G812" s="62"/>
      <c r="H812" s="62"/>
    </row>
    <row r="813" spans="1:9" x14ac:dyDescent="0.3">
      <c r="A813" s="9"/>
      <c r="B813" s="10"/>
      <c r="C813" s="15" t="s">
        <v>508</v>
      </c>
      <c r="D813" s="12"/>
      <c r="E813" s="52"/>
      <c r="F813" s="53"/>
      <c r="G813" s="62"/>
      <c r="H813" s="62"/>
    </row>
    <row r="814" spans="1:9" x14ac:dyDescent="0.3">
      <c r="A814" s="9"/>
      <c r="B814" s="10"/>
      <c r="C814" s="11"/>
      <c r="D814" s="12"/>
      <c r="E814" s="52"/>
      <c r="F814" s="9"/>
      <c r="G814" s="62"/>
      <c r="H814" s="62"/>
    </row>
    <row r="815" spans="1:9" outlineLevel="1" x14ac:dyDescent="0.3">
      <c r="A815" s="9"/>
      <c r="B815" s="10"/>
      <c r="C815" s="15" t="s">
        <v>509</v>
      </c>
      <c r="D815" s="12"/>
      <c r="E815" s="52"/>
      <c r="F815" s="53"/>
      <c r="G815" s="62"/>
      <c r="H815" s="62"/>
    </row>
    <row r="816" spans="1:9" outlineLevel="1" x14ac:dyDescent="0.3">
      <c r="A816" s="9"/>
      <c r="B816" s="10"/>
      <c r="C816" s="11"/>
      <c r="D816" s="12"/>
      <c r="E816" s="52"/>
      <c r="F816" s="9"/>
      <c r="G816" s="62"/>
      <c r="H816" s="62"/>
    </row>
    <row r="817" spans="1:8" ht="30" outlineLevel="1" x14ac:dyDescent="0.3">
      <c r="A817" s="9"/>
      <c r="B817" s="10"/>
      <c r="C817" s="11" t="s">
        <v>209</v>
      </c>
      <c r="D817" s="12"/>
      <c r="E817" s="52"/>
      <c r="F817" s="53"/>
      <c r="G817" s="62"/>
      <c r="H817" s="62"/>
    </row>
    <row r="818" spans="1:8" outlineLevel="1" x14ac:dyDescent="0.3">
      <c r="A818" s="9"/>
      <c r="B818" s="10"/>
      <c r="C818" s="11"/>
      <c r="D818" s="12"/>
      <c r="E818" s="52"/>
      <c r="F818" s="9"/>
      <c r="G818" s="62"/>
      <c r="H818" s="62"/>
    </row>
    <row r="819" spans="1:8" ht="90" outlineLevel="1" x14ac:dyDescent="0.3">
      <c r="A819" s="9"/>
      <c r="B819" s="10"/>
      <c r="C819" s="11" t="s">
        <v>510</v>
      </c>
      <c r="D819" s="12"/>
      <c r="E819" s="52"/>
      <c r="F819" s="53"/>
      <c r="G819" s="62"/>
      <c r="H819" s="62"/>
    </row>
    <row r="820" spans="1:8" outlineLevel="1" x14ac:dyDescent="0.3">
      <c r="A820" s="9"/>
      <c r="B820" s="10"/>
      <c r="C820" s="11"/>
      <c r="D820" s="12"/>
      <c r="E820" s="52"/>
      <c r="F820" s="9"/>
      <c r="G820" s="62"/>
      <c r="H820" s="62"/>
    </row>
    <row r="821" spans="1:8" ht="45" outlineLevel="1" x14ac:dyDescent="0.3">
      <c r="A821" s="9"/>
      <c r="B821" s="10"/>
      <c r="C821" s="63" t="s">
        <v>511</v>
      </c>
      <c r="D821" s="12"/>
      <c r="E821" s="52"/>
      <c r="F821" s="53"/>
      <c r="G821" s="62"/>
      <c r="H821" s="62"/>
    </row>
    <row r="822" spans="1:8" outlineLevel="1" x14ac:dyDescent="0.3">
      <c r="A822" s="9"/>
      <c r="B822" s="10"/>
      <c r="C822" s="11"/>
      <c r="D822" s="12"/>
      <c r="E822" s="52"/>
      <c r="F822" s="9"/>
      <c r="G822" s="62"/>
      <c r="H822" s="62"/>
    </row>
    <row r="823" spans="1:8" outlineLevel="1" x14ac:dyDescent="0.3">
      <c r="A823" s="9">
        <v>1</v>
      </c>
      <c r="B823" s="10"/>
      <c r="C823" s="11" t="s">
        <v>512</v>
      </c>
      <c r="D823" s="12"/>
      <c r="E823" s="52" t="s">
        <v>278</v>
      </c>
      <c r="F823" s="88">
        <v>0.08</v>
      </c>
      <c r="G823" s="62"/>
      <c r="H823" s="62">
        <f>ROUND(F823*G823,2)</f>
        <v>0</v>
      </c>
    </row>
    <row r="824" spans="1:8" outlineLevel="1" x14ac:dyDescent="0.3">
      <c r="A824" s="9"/>
      <c r="B824" s="10"/>
      <c r="C824" s="11"/>
      <c r="D824" s="12"/>
      <c r="E824" s="52"/>
      <c r="F824" s="9"/>
      <c r="G824" s="62"/>
      <c r="H824" s="62"/>
    </row>
    <row r="825" spans="1:8" outlineLevel="1" x14ac:dyDescent="0.3">
      <c r="A825" s="9">
        <v>2</v>
      </c>
      <c r="B825" s="10"/>
      <c r="C825" s="11" t="s">
        <v>513</v>
      </c>
      <c r="D825" s="12"/>
      <c r="E825" s="52" t="s">
        <v>278</v>
      </c>
      <c r="F825" s="88">
        <v>0.02</v>
      </c>
      <c r="G825" s="62"/>
      <c r="H825" s="62">
        <f>ROUND(F825*G825,2)</f>
        <v>0</v>
      </c>
    </row>
    <row r="826" spans="1:8" outlineLevel="1" x14ac:dyDescent="0.3">
      <c r="A826" s="9"/>
      <c r="B826" s="10"/>
      <c r="C826" s="11"/>
      <c r="D826" s="12"/>
      <c r="E826" s="52"/>
      <c r="F826" s="9"/>
      <c r="G826" s="62"/>
      <c r="H826" s="62"/>
    </row>
    <row r="827" spans="1:8" outlineLevel="1" x14ac:dyDescent="0.3">
      <c r="A827" s="9">
        <v>3</v>
      </c>
      <c r="B827" s="10"/>
      <c r="C827" s="11" t="s">
        <v>514</v>
      </c>
      <c r="D827" s="12"/>
      <c r="E827" s="52" t="s">
        <v>278</v>
      </c>
      <c r="F827" s="88">
        <v>0.28000000000000003</v>
      </c>
      <c r="G827" s="62"/>
      <c r="H827" s="62">
        <f>ROUND(F827*G827,2)</f>
        <v>0</v>
      </c>
    </row>
    <row r="828" spans="1:8" outlineLevel="1" x14ac:dyDescent="0.3">
      <c r="A828" s="9"/>
      <c r="B828" s="10"/>
      <c r="C828" s="11"/>
      <c r="D828" s="12"/>
      <c r="E828" s="52"/>
      <c r="F828" s="9"/>
      <c r="G828" s="62"/>
      <c r="H828" s="62"/>
    </row>
    <row r="829" spans="1:8" outlineLevel="1" x14ac:dyDescent="0.3">
      <c r="A829" s="9">
        <v>4</v>
      </c>
      <c r="B829" s="10"/>
      <c r="C829" s="11" t="s">
        <v>515</v>
      </c>
      <c r="D829" s="12"/>
      <c r="E829" s="52" t="s">
        <v>278</v>
      </c>
      <c r="F829" s="88">
        <v>0.06</v>
      </c>
      <c r="G829" s="62"/>
      <c r="H829" s="62">
        <f>ROUND(F829*G829,2)</f>
        <v>0</v>
      </c>
    </row>
    <row r="830" spans="1:8" outlineLevel="1" x14ac:dyDescent="0.3">
      <c r="A830" s="9"/>
      <c r="B830" s="10"/>
      <c r="C830" s="11"/>
      <c r="D830" s="12"/>
      <c r="E830" s="52"/>
      <c r="F830" s="9"/>
      <c r="G830" s="62"/>
      <c r="H830" s="62"/>
    </row>
    <row r="831" spans="1:8" outlineLevel="1" x14ac:dyDescent="0.3">
      <c r="A831" s="9">
        <v>5</v>
      </c>
      <c r="B831" s="10"/>
      <c r="C831" s="11" t="s">
        <v>516</v>
      </c>
      <c r="D831" s="12"/>
      <c r="E831" s="52" t="s">
        <v>278</v>
      </c>
      <c r="F831" s="88">
        <v>0.01</v>
      </c>
      <c r="G831" s="62"/>
      <c r="H831" s="62">
        <f>ROUND(F831*G831,2)</f>
        <v>0</v>
      </c>
    </row>
    <row r="832" spans="1:8" outlineLevel="1" x14ac:dyDescent="0.3">
      <c r="A832" s="9"/>
      <c r="B832" s="10"/>
      <c r="C832" s="11"/>
      <c r="D832" s="12"/>
      <c r="E832" s="52"/>
      <c r="F832" s="9"/>
      <c r="G832" s="62"/>
      <c r="H832" s="62"/>
    </row>
    <row r="833" spans="1:8" outlineLevel="1" x14ac:dyDescent="0.3">
      <c r="A833" s="9">
        <v>6</v>
      </c>
      <c r="B833" s="10"/>
      <c r="C833" s="11" t="s">
        <v>517</v>
      </c>
      <c r="D833" s="12"/>
      <c r="E833" s="52" t="s">
        <v>278</v>
      </c>
      <c r="F833" s="88">
        <v>0.35</v>
      </c>
      <c r="G833" s="62"/>
      <c r="H833" s="62">
        <f>ROUND(F833*G833,2)</f>
        <v>0</v>
      </c>
    </row>
    <row r="834" spans="1:8" outlineLevel="1" x14ac:dyDescent="0.3">
      <c r="A834" s="9"/>
      <c r="B834" s="10"/>
      <c r="C834" s="11"/>
      <c r="D834" s="12"/>
      <c r="E834" s="52"/>
      <c r="F834" s="9"/>
      <c r="G834" s="62"/>
      <c r="H834" s="62"/>
    </row>
    <row r="835" spans="1:8" outlineLevel="1" x14ac:dyDescent="0.3">
      <c r="A835" s="9">
        <v>7</v>
      </c>
      <c r="B835" s="10"/>
      <c r="C835" s="11" t="s">
        <v>518</v>
      </c>
      <c r="D835" s="12"/>
      <c r="E835" s="52" t="s">
        <v>278</v>
      </c>
      <c r="F835" s="88">
        <v>0.04</v>
      </c>
      <c r="G835" s="62"/>
      <c r="H835" s="62">
        <f>ROUND(F835*G835,2)</f>
        <v>0</v>
      </c>
    </row>
    <row r="836" spans="1:8" outlineLevel="1" x14ac:dyDescent="0.3">
      <c r="A836" s="9"/>
      <c r="B836" s="10"/>
      <c r="C836" s="11"/>
      <c r="D836" s="12"/>
      <c r="E836" s="52"/>
      <c r="F836" s="9"/>
      <c r="G836" s="62"/>
      <c r="H836" s="62"/>
    </row>
    <row r="837" spans="1:8" outlineLevel="1" x14ac:dyDescent="0.3">
      <c r="A837" s="9">
        <v>8</v>
      </c>
      <c r="B837" s="10"/>
      <c r="C837" s="11" t="s">
        <v>519</v>
      </c>
      <c r="D837" s="12"/>
      <c r="E837" s="52" t="s">
        <v>278</v>
      </c>
      <c r="F837" s="88">
        <v>0.06</v>
      </c>
      <c r="G837" s="62"/>
      <c r="H837" s="62">
        <f>ROUND(F837*G837,2)</f>
        <v>0</v>
      </c>
    </row>
    <row r="838" spans="1:8" outlineLevel="1" x14ac:dyDescent="0.3">
      <c r="A838" s="9"/>
      <c r="B838" s="10"/>
      <c r="C838" s="11"/>
      <c r="D838" s="12"/>
      <c r="E838" s="52"/>
      <c r="F838" s="9"/>
      <c r="G838" s="62"/>
      <c r="H838" s="62"/>
    </row>
    <row r="839" spans="1:8" outlineLevel="1" x14ac:dyDescent="0.3">
      <c r="A839" s="9">
        <v>9</v>
      </c>
      <c r="B839" s="10"/>
      <c r="C839" s="11" t="s">
        <v>520</v>
      </c>
      <c r="D839" s="12"/>
      <c r="E839" s="52" t="s">
        <v>278</v>
      </c>
      <c r="F839" s="88">
        <v>0.01</v>
      </c>
      <c r="G839" s="62"/>
      <c r="H839" s="62">
        <f>ROUND(F839*G839,2)</f>
        <v>0</v>
      </c>
    </row>
    <row r="840" spans="1:8" outlineLevel="1" x14ac:dyDescent="0.3">
      <c r="A840" s="9"/>
      <c r="B840" s="10"/>
      <c r="C840" s="11"/>
      <c r="D840" s="12"/>
      <c r="E840" s="52"/>
      <c r="F840" s="9"/>
      <c r="G840" s="62"/>
      <c r="H840" s="62"/>
    </row>
    <row r="841" spans="1:8" outlineLevel="1" x14ac:dyDescent="0.3">
      <c r="A841" s="9">
        <v>10</v>
      </c>
      <c r="B841" s="10"/>
      <c r="C841" s="11" t="s">
        <v>521</v>
      </c>
      <c r="D841" s="12"/>
      <c r="E841" s="52" t="s">
        <v>278</v>
      </c>
      <c r="F841" s="88">
        <v>0.01</v>
      </c>
      <c r="G841" s="62"/>
      <c r="H841" s="62">
        <f>ROUND(F841*G841,2)</f>
        <v>0</v>
      </c>
    </row>
    <row r="842" spans="1:8" outlineLevel="1" x14ac:dyDescent="0.3">
      <c r="A842" s="9"/>
      <c r="B842" s="10"/>
      <c r="C842" s="11"/>
      <c r="D842" s="12"/>
      <c r="E842" s="52"/>
      <c r="F842" s="9"/>
      <c r="G842" s="62"/>
      <c r="H842" s="62"/>
    </row>
    <row r="843" spans="1:8" outlineLevel="1" x14ac:dyDescent="0.3">
      <c r="A843" s="9">
        <v>11</v>
      </c>
      <c r="B843" s="10"/>
      <c r="C843" s="11" t="s">
        <v>522</v>
      </c>
      <c r="D843" s="12"/>
      <c r="E843" s="52" t="s">
        <v>278</v>
      </c>
      <c r="F843" s="88">
        <v>1.2999999999999999E-2</v>
      </c>
      <c r="G843" s="62"/>
      <c r="H843" s="62">
        <f>ROUND(F843*G843,2)</f>
        <v>0</v>
      </c>
    </row>
    <row r="844" spans="1:8" outlineLevel="1" x14ac:dyDescent="0.3">
      <c r="A844" s="9"/>
      <c r="B844" s="10"/>
      <c r="C844" s="11"/>
      <c r="D844" s="12"/>
      <c r="E844" s="52"/>
      <c r="F844" s="9"/>
      <c r="G844" s="62"/>
      <c r="H844" s="62"/>
    </row>
    <row r="845" spans="1:8" outlineLevel="1" x14ac:dyDescent="0.3">
      <c r="A845" s="9">
        <v>12</v>
      </c>
      <c r="B845" s="10"/>
      <c r="C845" s="11" t="s">
        <v>523</v>
      </c>
      <c r="D845" s="12"/>
      <c r="E845" s="52" t="s">
        <v>278</v>
      </c>
      <c r="F845" s="88">
        <v>0.11</v>
      </c>
      <c r="G845" s="62"/>
      <c r="H845" s="62">
        <f>ROUND(F845*G845,2)</f>
        <v>0</v>
      </c>
    </row>
    <row r="846" spans="1:8" outlineLevel="1" x14ac:dyDescent="0.3">
      <c r="A846" s="9"/>
      <c r="B846" s="10"/>
      <c r="C846" s="11"/>
      <c r="D846" s="12"/>
      <c r="E846" s="52"/>
      <c r="F846" s="9"/>
      <c r="G846" s="62"/>
      <c r="H846" s="62"/>
    </row>
    <row r="847" spans="1:8" outlineLevel="1" x14ac:dyDescent="0.3">
      <c r="A847" s="9">
        <v>13</v>
      </c>
      <c r="B847" s="10"/>
      <c r="C847" s="11" t="s">
        <v>524</v>
      </c>
      <c r="D847" s="12"/>
      <c r="E847" s="52" t="s">
        <v>158</v>
      </c>
      <c r="F847" s="9">
        <v>106</v>
      </c>
      <c r="G847" s="62"/>
      <c r="H847" s="62">
        <f>ROUND(F847*G847,2)</f>
        <v>0</v>
      </c>
    </row>
    <row r="848" spans="1:8" outlineLevel="1" x14ac:dyDescent="0.3">
      <c r="A848" s="9"/>
      <c r="B848" s="10"/>
      <c r="C848" s="11"/>
      <c r="D848" s="12"/>
      <c r="E848" s="52"/>
      <c r="F848" s="9"/>
      <c r="G848" s="62"/>
      <c r="H848" s="62"/>
    </row>
    <row r="849" spans="1:8" outlineLevel="1" x14ac:dyDescent="0.3">
      <c r="A849" s="9">
        <v>14</v>
      </c>
      <c r="B849" s="10"/>
      <c r="C849" s="11" t="s">
        <v>525</v>
      </c>
      <c r="D849" s="12"/>
      <c r="E849" s="52" t="s">
        <v>158</v>
      </c>
      <c r="F849" s="9">
        <v>4</v>
      </c>
      <c r="G849" s="62"/>
      <c r="H849" s="62">
        <f>ROUND(F849*G849,2)</f>
        <v>0</v>
      </c>
    </row>
    <row r="850" spans="1:8" outlineLevel="1" x14ac:dyDescent="0.3">
      <c r="A850" s="9"/>
      <c r="B850" s="10"/>
      <c r="C850" s="11"/>
      <c r="D850" s="12"/>
      <c r="E850" s="52"/>
      <c r="F850" s="9"/>
      <c r="G850" s="62"/>
      <c r="H850" s="62"/>
    </row>
    <row r="851" spans="1:8" outlineLevel="1" x14ac:dyDescent="0.3">
      <c r="A851" s="9">
        <v>15</v>
      </c>
      <c r="B851" s="10"/>
      <c r="C851" s="11" t="s">
        <v>526</v>
      </c>
      <c r="D851" s="12"/>
      <c r="E851" s="52" t="s">
        <v>158</v>
      </c>
      <c r="F851" s="9">
        <v>74</v>
      </c>
      <c r="G851" s="62"/>
      <c r="H851" s="62">
        <f>ROUND(F851*G851,2)</f>
        <v>0</v>
      </c>
    </row>
    <row r="852" spans="1:8" outlineLevel="1" x14ac:dyDescent="0.3">
      <c r="A852" s="9"/>
      <c r="B852" s="10"/>
      <c r="C852" s="11"/>
      <c r="D852" s="12"/>
      <c r="E852" s="52"/>
      <c r="F852" s="9"/>
      <c r="G852" s="62"/>
      <c r="H852" s="62"/>
    </row>
    <row r="853" spans="1:8" ht="45" outlineLevel="1" x14ac:dyDescent="0.3">
      <c r="A853" s="9">
        <v>16</v>
      </c>
      <c r="B853" s="10"/>
      <c r="C853" s="11" t="s">
        <v>527</v>
      </c>
      <c r="D853" s="12"/>
      <c r="E853" s="52" t="s">
        <v>167</v>
      </c>
      <c r="F853" s="9">
        <v>17</v>
      </c>
      <c r="G853" s="62"/>
      <c r="H853" s="62">
        <f>ROUND(F853*G853,2)</f>
        <v>0</v>
      </c>
    </row>
    <row r="854" spans="1:8" outlineLevel="1" x14ac:dyDescent="0.3">
      <c r="A854" s="9"/>
      <c r="B854" s="10"/>
      <c r="C854" s="11"/>
      <c r="D854" s="12"/>
      <c r="E854" s="52"/>
      <c r="F854" s="9"/>
      <c r="G854" s="62"/>
      <c r="H854" s="62"/>
    </row>
    <row r="855" spans="1:8" ht="45" outlineLevel="1" x14ac:dyDescent="0.3">
      <c r="A855" s="9"/>
      <c r="B855" s="10"/>
      <c r="C855" s="63" t="s">
        <v>528</v>
      </c>
      <c r="D855" s="12"/>
      <c r="E855" s="52"/>
      <c r="F855" s="53"/>
      <c r="G855" s="62"/>
      <c r="H855" s="62"/>
    </row>
    <row r="856" spans="1:8" outlineLevel="1" x14ac:dyDescent="0.3">
      <c r="A856" s="9"/>
      <c r="B856" s="10"/>
      <c r="C856" s="11"/>
      <c r="D856" s="12"/>
      <c r="E856" s="52"/>
      <c r="F856" s="9"/>
      <c r="G856" s="62"/>
      <c r="H856" s="62"/>
    </row>
    <row r="857" spans="1:8" outlineLevel="1" x14ac:dyDescent="0.3">
      <c r="A857" s="9">
        <v>17</v>
      </c>
      <c r="B857" s="10"/>
      <c r="C857" s="11" t="s">
        <v>529</v>
      </c>
      <c r="D857" s="12"/>
      <c r="E857" s="52" t="s">
        <v>278</v>
      </c>
      <c r="F857" s="88">
        <v>0.4</v>
      </c>
      <c r="G857" s="62"/>
      <c r="H857" s="62">
        <f>ROUND(F857*G857,2)</f>
        <v>0</v>
      </c>
    </row>
    <row r="858" spans="1:8" outlineLevel="1" x14ac:dyDescent="0.3">
      <c r="A858" s="9"/>
      <c r="B858" s="10"/>
      <c r="C858" s="11"/>
      <c r="D858" s="12"/>
      <c r="E858" s="52"/>
      <c r="F858" s="9"/>
      <c r="G858" s="62"/>
      <c r="H858" s="62"/>
    </row>
    <row r="859" spans="1:8" outlineLevel="1" x14ac:dyDescent="0.3">
      <c r="A859" s="9">
        <v>18</v>
      </c>
      <c r="B859" s="10"/>
      <c r="C859" s="11" t="s">
        <v>530</v>
      </c>
      <c r="D859" s="12"/>
      <c r="E859" s="52" t="s">
        <v>278</v>
      </c>
      <c r="F859" s="88">
        <v>0.25</v>
      </c>
      <c r="G859" s="62"/>
      <c r="H859" s="62">
        <f>ROUND(F859*G859,2)</f>
        <v>0</v>
      </c>
    </row>
    <row r="860" spans="1:8" outlineLevel="1" x14ac:dyDescent="0.3">
      <c r="A860" s="9"/>
      <c r="B860" s="10"/>
      <c r="C860" s="11"/>
      <c r="D860" s="12"/>
      <c r="E860" s="52"/>
      <c r="F860" s="9"/>
      <c r="G860" s="62"/>
      <c r="H860" s="62"/>
    </row>
    <row r="861" spans="1:8" outlineLevel="1" x14ac:dyDescent="0.3">
      <c r="A861" s="9">
        <v>19</v>
      </c>
      <c r="B861" s="10"/>
      <c r="C861" s="11" t="s">
        <v>531</v>
      </c>
      <c r="D861" s="12"/>
      <c r="E861" s="52" t="s">
        <v>278</v>
      </c>
      <c r="F861" s="88">
        <v>0.15</v>
      </c>
      <c r="G861" s="62"/>
      <c r="H861" s="62">
        <f>ROUND(F861*G861,2)</f>
        <v>0</v>
      </c>
    </row>
    <row r="862" spans="1:8" outlineLevel="1" x14ac:dyDescent="0.3">
      <c r="A862" s="9"/>
      <c r="B862" s="10"/>
      <c r="C862" s="11"/>
      <c r="D862" s="12"/>
      <c r="E862" s="52"/>
      <c r="F862" s="9"/>
      <c r="G862" s="62"/>
      <c r="H862" s="62"/>
    </row>
    <row r="863" spans="1:8" outlineLevel="1" x14ac:dyDescent="0.3">
      <c r="A863" s="9">
        <v>20</v>
      </c>
      <c r="B863" s="10"/>
      <c r="C863" s="11" t="s">
        <v>532</v>
      </c>
      <c r="D863" s="12"/>
      <c r="E863" s="52" t="s">
        <v>278</v>
      </c>
      <c r="F863" s="88">
        <v>0.03</v>
      </c>
      <c r="G863" s="62"/>
      <c r="H863" s="62">
        <f>ROUND(F863*G863,2)</f>
        <v>0</v>
      </c>
    </row>
    <row r="864" spans="1:8" outlineLevel="1" x14ac:dyDescent="0.3">
      <c r="A864" s="9"/>
      <c r="B864" s="10"/>
      <c r="C864" s="11"/>
      <c r="D864" s="12"/>
      <c r="E864" s="52"/>
      <c r="F864" s="9"/>
      <c r="G864" s="62"/>
      <c r="H864" s="62"/>
    </row>
    <row r="865" spans="1:8" outlineLevel="1" x14ac:dyDescent="0.3">
      <c r="A865" s="9">
        <v>21</v>
      </c>
      <c r="B865" s="10"/>
      <c r="C865" s="11" t="s">
        <v>533</v>
      </c>
      <c r="D865" s="12"/>
      <c r="E865" s="52" t="s">
        <v>278</v>
      </c>
      <c r="F865" s="88">
        <v>0.01</v>
      </c>
      <c r="G865" s="62"/>
      <c r="H865" s="62">
        <f>ROUND(F865*G865,2)</f>
        <v>0</v>
      </c>
    </row>
    <row r="866" spans="1:8" outlineLevel="1" x14ac:dyDescent="0.3">
      <c r="A866" s="9"/>
      <c r="B866" s="10"/>
      <c r="C866" s="11"/>
      <c r="D866" s="12"/>
      <c r="E866" s="52"/>
      <c r="F866" s="9"/>
      <c r="G866" s="62"/>
      <c r="H866" s="62"/>
    </row>
    <row r="867" spans="1:8" outlineLevel="1" x14ac:dyDescent="0.3">
      <c r="A867" s="9">
        <v>22</v>
      </c>
      <c r="B867" s="10"/>
      <c r="C867" s="11" t="s">
        <v>534</v>
      </c>
      <c r="D867" s="12"/>
      <c r="E867" s="52" t="s">
        <v>278</v>
      </c>
      <c r="F867" s="88">
        <v>0.03</v>
      </c>
      <c r="G867" s="62"/>
      <c r="H867" s="62">
        <f>ROUND(F867*G867,2)</f>
        <v>0</v>
      </c>
    </row>
    <row r="868" spans="1:8" outlineLevel="1" x14ac:dyDescent="0.3">
      <c r="A868" s="9"/>
      <c r="B868" s="10"/>
      <c r="C868" s="11"/>
      <c r="D868" s="12"/>
      <c r="E868" s="52"/>
      <c r="F868" s="9"/>
      <c r="G868" s="62"/>
      <c r="H868" s="62"/>
    </row>
    <row r="869" spans="1:8" outlineLevel="1" x14ac:dyDescent="0.3">
      <c r="A869" s="9">
        <v>23</v>
      </c>
      <c r="B869" s="10"/>
      <c r="C869" s="11" t="s">
        <v>535</v>
      </c>
      <c r="D869" s="12"/>
      <c r="E869" s="52" t="s">
        <v>278</v>
      </c>
      <c r="F869" s="88">
        <v>0.1</v>
      </c>
      <c r="G869" s="62"/>
      <c r="H869" s="62">
        <f>ROUND(F869*G869,2)</f>
        <v>0</v>
      </c>
    </row>
    <row r="870" spans="1:8" outlineLevel="1" x14ac:dyDescent="0.3">
      <c r="A870" s="9"/>
      <c r="B870" s="10"/>
      <c r="C870" s="11"/>
      <c r="D870" s="12"/>
      <c r="E870" s="52"/>
      <c r="F870" s="9"/>
      <c r="G870" s="62"/>
      <c r="H870" s="62"/>
    </row>
    <row r="871" spans="1:8" outlineLevel="1" x14ac:dyDescent="0.3">
      <c r="A871" s="9">
        <v>24</v>
      </c>
      <c r="B871" s="10"/>
      <c r="C871" s="11" t="s">
        <v>536</v>
      </c>
      <c r="D871" s="12"/>
      <c r="E871" s="52" t="s">
        <v>278</v>
      </c>
      <c r="F871" s="88">
        <v>0.4</v>
      </c>
      <c r="G871" s="62"/>
      <c r="H871" s="62">
        <f>ROUND(F871*G871,2)</f>
        <v>0</v>
      </c>
    </row>
    <row r="872" spans="1:8" outlineLevel="1" x14ac:dyDescent="0.3">
      <c r="A872" s="9"/>
      <c r="B872" s="10"/>
      <c r="C872" s="11"/>
      <c r="D872" s="12"/>
      <c r="E872" s="52"/>
      <c r="F872" s="9"/>
      <c r="G872" s="62"/>
      <c r="H872" s="62"/>
    </row>
    <row r="873" spans="1:8" outlineLevel="1" x14ac:dyDescent="0.3">
      <c r="A873" s="9">
        <v>25</v>
      </c>
      <c r="B873" s="10"/>
      <c r="C873" s="11" t="s">
        <v>524</v>
      </c>
      <c r="D873" s="12"/>
      <c r="E873" s="52" t="s">
        <v>158</v>
      </c>
      <c r="F873" s="9">
        <v>12</v>
      </c>
      <c r="G873" s="62"/>
      <c r="H873" s="62">
        <f>ROUND(F873*G873,2)</f>
        <v>0</v>
      </c>
    </row>
    <row r="874" spans="1:8" outlineLevel="1" x14ac:dyDescent="0.3">
      <c r="A874" s="9"/>
      <c r="B874" s="10"/>
      <c r="C874" s="11"/>
      <c r="D874" s="12"/>
      <c r="E874" s="52"/>
      <c r="F874" s="9"/>
      <c r="G874" s="62"/>
      <c r="H874" s="62"/>
    </row>
    <row r="875" spans="1:8" outlineLevel="1" x14ac:dyDescent="0.3">
      <c r="A875" s="9">
        <v>26</v>
      </c>
      <c r="B875" s="10"/>
      <c r="C875" s="11" t="s">
        <v>525</v>
      </c>
      <c r="D875" s="12"/>
      <c r="E875" s="52" t="s">
        <v>158</v>
      </c>
      <c r="F875" s="9">
        <v>24</v>
      </c>
      <c r="G875" s="62"/>
      <c r="H875" s="62">
        <f>ROUND(F875*G875,2)</f>
        <v>0</v>
      </c>
    </row>
    <row r="876" spans="1:8" outlineLevel="1" x14ac:dyDescent="0.3">
      <c r="A876" s="9"/>
      <c r="B876" s="10"/>
      <c r="C876" s="11"/>
      <c r="D876" s="12"/>
      <c r="E876" s="52"/>
      <c r="F876" s="9"/>
      <c r="G876" s="62"/>
      <c r="H876" s="62"/>
    </row>
    <row r="877" spans="1:8" outlineLevel="1" x14ac:dyDescent="0.3">
      <c r="A877" s="9">
        <v>27</v>
      </c>
      <c r="B877" s="10"/>
      <c r="C877" s="11" t="s">
        <v>526</v>
      </c>
      <c r="D877" s="12"/>
      <c r="E877" s="52" t="s">
        <v>158</v>
      </c>
      <c r="F877" s="9">
        <v>12</v>
      </c>
      <c r="G877" s="62"/>
      <c r="H877" s="62">
        <f>ROUND(F877*G877,2)</f>
        <v>0</v>
      </c>
    </row>
    <row r="878" spans="1:8" outlineLevel="1" x14ac:dyDescent="0.3">
      <c r="A878" s="9"/>
      <c r="B878" s="10"/>
      <c r="C878" s="11"/>
      <c r="D878" s="12"/>
      <c r="E878" s="52"/>
      <c r="F878" s="9"/>
      <c r="G878" s="62"/>
      <c r="H878" s="62"/>
    </row>
    <row r="879" spans="1:8" outlineLevel="1" x14ac:dyDescent="0.3">
      <c r="A879" s="9">
        <v>28</v>
      </c>
      <c r="B879" s="10"/>
      <c r="C879" s="11" t="s">
        <v>537</v>
      </c>
      <c r="D879" s="12"/>
      <c r="E879" s="52" t="s">
        <v>158</v>
      </c>
      <c r="F879" s="9">
        <v>9</v>
      </c>
      <c r="G879" s="62"/>
      <c r="H879" s="62">
        <f>ROUND(F879*G879,2)</f>
        <v>0</v>
      </c>
    </row>
    <row r="880" spans="1:8" outlineLevel="1" x14ac:dyDescent="0.3">
      <c r="A880" s="9"/>
      <c r="B880" s="10"/>
      <c r="C880" s="11"/>
      <c r="D880" s="12"/>
      <c r="E880" s="52"/>
      <c r="F880" s="9"/>
      <c r="G880" s="62"/>
      <c r="H880" s="62"/>
    </row>
    <row r="881" spans="1:9" ht="30" outlineLevel="1" x14ac:dyDescent="0.3">
      <c r="A881" s="9"/>
      <c r="B881" s="10"/>
      <c r="C881" s="63" t="s">
        <v>538</v>
      </c>
      <c r="D881" s="12"/>
      <c r="E881" s="52"/>
      <c r="F881" s="53"/>
      <c r="G881" s="62"/>
      <c r="H881" s="62"/>
    </row>
    <row r="882" spans="1:9" outlineLevel="1" x14ac:dyDescent="0.3">
      <c r="A882" s="9"/>
      <c r="B882" s="10"/>
      <c r="C882" s="11"/>
      <c r="D882" s="12"/>
      <c r="E882" s="52"/>
      <c r="F882" s="9"/>
      <c r="G882" s="62"/>
      <c r="H882" s="62"/>
    </row>
    <row r="883" spans="1:9" ht="60" outlineLevel="1" x14ac:dyDescent="0.3">
      <c r="A883" s="9">
        <v>29</v>
      </c>
      <c r="B883" s="10"/>
      <c r="C883" s="11" t="s">
        <v>539</v>
      </c>
      <c r="D883" s="12"/>
      <c r="E883" s="52" t="s">
        <v>167</v>
      </c>
      <c r="F883" s="9">
        <v>18</v>
      </c>
      <c r="G883" s="62"/>
      <c r="H883" s="62">
        <f>ROUND(F883*G883,2)</f>
        <v>0</v>
      </c>
    </row>
    <row r="884" spans="1:9" outlineLevel="1" x14ac:dyDescent="0.3">
      <c r="A884" s="9"/>
      <c r="B884" s="10"/>
      <c r="C884" s="11"/>
      <c r="D884" s="12"/>
      <c r="E884" s="52"/>
      <c r="F884" s="9"/>
      <c r="G884" s="62"/>
      <c r="H884" s="62"/>
    </row>
    <row r="885" spans="1:9" outlineLevel="1" x14ac:dyDescent="0.3">
      <c r="A885" s="9">
        <v>30</v>
      </c>
      <c r="B885" s="10"/>
      <c r="C885" s="11" t="s">
        <v>526</v>
      </c>
      <c r="D885" s="12"/>
      <c r="E885" s="52" t="s">
        <v>158</v>
      </c>
      <c r="F885" s="9">
        <v>38</v>
      </c>
      <c r="G885" s="62"/>
      <c r="H885" s="62">
        <f>ROUND(F885*G885,2)</f>
        <v>0</v>
      </c>
    </row>
    <row r="886" spans="1:9" outlineLevel="1" x14ac:dyDescent="0.3">
      <c r="A886" s="9"/>
      <c r="B886" s="10"/>
      <c r="C886" s="11"/>
      <c r="D886" s="12"/>
      <c r="E886" s="52"/>
      <c r="F886" s="9"/>
      <c r="G886" s="62"/>
      <c r="H886" s="62"/>
    </row>
    <row r="887" spans="1:9" outlineLevel="1" x14ac:dyDescent="0.3">
      <c r="A887" s="9"/>
      <c r="B887" s="10"/>
      <c r="C887" s="15" t="s">
        <v>540</v>
      </c>
      <c r="D887" s="12"/>
      <c r="E887" s="52"/>
      <c r="F887" s="53"/>
      <c r="G887" s="62"/>
      <c r="H887" s="62"/>
    </row>
    <row r="888" spans="1:9" outlineLevel="1" x14ac:dyDescent="0.3">
      <c r="A888" s="9"/>
      <c r="B888" s="10"/>
      <c r="C888" s="11"/>
      <c r="D888" s="12"/>
      <c r="E888" s="52"/>
      <c r="F888" s="9"/>
      <c r="G888" s="62"/>
      <c r="H888" s="62"/>
    </row>
    <row r="889" spans="1:9" ht="90" outlineLevel="1" x14ac:dyDescent="0.3">
      <c r="A889" s="9"/>
      <c r="B889" s="10"/>
      <c r="C889" s="17" t="s">
        <v>541</v>
      </c>
      <c r="D889" s="12"/>
      <c r="E889" s="52"/>
      <c r="F889" s="53"/>
      <c r="G889" s="62"/>
      <c r="H889" s="62"/>
    </row>
    <row r="890" spans="1:9" outlineLevel="1" x14ac:dyDescent="0.3">
      <c r="A890" s="9"/>
      <c r="B890" s="10"/>
      <c r="C890" s="11"/>
      <c r="D890" s="12"/>
      <c r="E890" s="52"/>
      <c r="F890" s="9"/>
      <c r="G890" s="62"/>
      <c r="H890" s="62"/>
    </row>
    <row r="891" spans="1:9" outlineLevel="1" x14ac:dyDescent="0.3">
      <c r="A891" s="9">
        <v>31</v>
      </c>
      <c r="B891" s="10"/>
      <c r="C891" s="11" t="s">
        <v>542</v>
      </c>
      <c r="D891" s="12"/>
      <c r="E891" s="52" t="s">
        <v>278</v>
      </c>
      <c r="F891" s="88">
        <v>2.8</v>
      </c>
      <c r="G891" s="62"/>
      <c r="H891" s="62">
        <f>ROUND(F891*G891,2)</f>
        <v>0</v>
      </c>
    </row>
    <row r="892" spans="1:9" outlineLevel="1" x14ac:dyDescent="0.3">
      <c r="A892" s="9"/>
      <c r="B892" s="10"/>
      <c r="C892" s="11"/>
      <c r="D892" s="12"/>
      <c r="E892" s="52"/>
      <c r="F892" s="9"/>
      <c r="G892" s="62"/>
      <c r="H892" s="62"/>
    </row>
    <row r="893" spans="1:9" x14ac:dyDescent="0.3">
      <c r="A893" s="55"/>
      <c r="B893" s="82"/>
      <c r="C893" s="83" t="s">
        <v>1798</v>
      </c>
      <c r="D893" s="84"/>
      <c r="E893" s="85"/>
      <c r="F893" s="55"/>
      <c r="G893" s="86"/>
      <c r="H893" s="86">
        <f>SUM(H810:H892)</f>
        <v>0</v>
      </c>
      <c r="I893" s="89" t="s">
        <v>1809</v>
      </c>
    </row>
    <row r="894" spans="1:9" x14ac:dyDescent="0.3">
      <c r="A894" s="9"/>
      <c r="B894" s="10"/>
      <c r="C894" s="11"/>
      <c r="D894" s="12"/>
      <c r="E894" s="52"/>
      <c r="F894" s="9"/>
      <c r="G894" s="62"/>
      <c r="H894" s="62"/>
    </row>
    <row r="895" spans="1:9" x14ac:dyDescent="0.3">
      <c r="A895" s="9"/>
      <c r="B895" s="10"/>
      <c r="C895" s="15" t="s">
        <v>149</v>
      </c>
      <c r="D895" s="12"/>
      <c r="E895" s="52"/>
      <c r="F895" s="53"/>
      <c r="G895" s="62"/>
      <c r="H895" s="62"/>
    </row>
    <row r="896" spans="1:9" x14ac:dyDescent="0.3">
      <c r="A896" s="9"/>
      <c r="B896" s="10"/>
      <c r="C896" s="11"/>
      <c r="D896" s="12"/>
      <c r="E896" s="52"/>
      <c r="F896" s="9"/>
      <c r="G896" s="62"/>
      <c r="H896" s="62"/>
    </row>
    <row r="897" spans="1:8" x14ac:dyDescent="0.3">
      <c r="A897" s="9"/>
      <c r="B897" s="10"/>
      <c r="C897" s="15" t="s">
        <v>543</v>
      </c>
      <c r="D897" s="12"/>
      <c r="E897" s="52"/>
      <c r="F897" s="53"/>
      <c r="G897" s="62"/>
      <c r="H897" s="62"/>
    </row>
    <row r="898" spans="1:8" x14ac:dyDescent="0.3">
      <c r="A898" s="9"/>
      <c r="B898" s="10"/>
      <c r="C898" s="11"/>
      <c r="D898" s="12"/>
      <c r="E898" s="52"/>
      <c r="F898" s="9"/>
      <c r="G898" s="62"/>
      <c r="H898" s="62"/>
    </row>
    <row r="899" spans="1:8" outlineLevel="1" x14ac:dyDescent="0.3">
      <c r="A899" s="9"/>
      <c r="B899" s="10"/>
      <c r="C899" s="15" t="s">
        <v>544</v>
      </c>
      <c r="D899" s="12"/>
      <c r="E899" s="52"/>
      <c r="F899" s="53"/>
      <c r="G899" s="62"/>
      <c r="H899" s="62"/>
    </row>
    <row r="900" spans="1:8" outlineLevel="1" x14ac:dyDescent="0.3">
      <c r="A900" s="9"/>
      <c r="B900" s="10"/>
      <c r="C900" s="11"/>
      <c r="D900" s="12"/>
      <c r="E900" s="52"/>
      <c r="F900" s="9"/>
      <c r="G900" s="62"/>
      <c r="H900" s="62"/>
    </row>
    <row r="901" spans="1:8" ht="30" outlineLevel="1" x14ac:dyDescent="0.3">
      <c r="A901" s="9"/>
      <c r="B901" s="10"/>
      <c r="C901" s="11" t="s">
        <v>209</v>
      </c>
      <c r="D901" s="12"/>
      <c r="E901" s="52"/>
      <c r="F901" s="53"/>
      <c r="G901" s="62"/>
      <c r="H901" s="62"/>
    </row>
    <row r="902" spans="1:8" outlineLevel="1" x14ac:dyDescent="0.3">
      <c r="A902" s="9"/>
      <c r="B902" s="10"/>
      <c r="C902" s="11"/>
      <c r="D902" s="12"/>
      <c r="E902" s="52"/>
      <c r="F902" s="9"/>
      <c r="G902" s="62"/>
      <c r="H902" s="62"/>
    </row>
    <row r="903" spans="1:8" outlineLevel="1" x14ac:dyDescent="0.3">
      <c r="A903" s="9"/>
      <c r="B903" s="10"/>
      <c r="C903" s="63" t="s">
        <v>545</v>
      </c>
      <c r="D903" s="12"/>
      <c r="E903" s="52"/>
      <c r="F903" s="53"/>
      <c r="G903" s="62"/>
      <c r="H903" s="62"/>
    </row>
    <row r="904" spans="1:8" outlineLevel="1" x14ac:dyDescent="0.3">
      <c r="A904" s="9"/>
      <c r="B904" s="10"/>
      <c r="C904" s="11"/>
      <c r="D904" s="12"/>
      <c r="E904" s="52"/>
      <c r="F904" s="9"/>
      <c r="G904" s="62"/>
      <c r="H904" s="62"/>
    </row>
    <row r="905" spans="1:8" ht="180" outlineLevel="1" x14ac:dyDescent="0.3">
      <c r="A905" s="9"/>
      <c r="B905" s="10"/>
      <c r="C905" s="11" t="s">
        <v>546</v>
      </c>
      <c r="D905" s="12"/>
      <c r="E905" s="52"/>
      <c r="F905" s="53"/>
      <c r="G905" s="62"/>
      <c r="H905" s="62"/>
    </row>
    <row r="906" spans="1:8" outlineLevel="1" x14ac:dyDescent="0.3">
      <c r="A906" s="9"/>
      <c r="B906" s="10"/>
      <c r="C906" s="11"/>
      <c r="D906" s="12"/>
      <c r="E906" s="52"/>
      <c r="F906" s="9"/>
      <c r="G906" s="62"/>
      <c r="H906" s="62"/>
    </row>
    <row r="907" spans="1:8" ht="120" outlineLevel="1" x14ac:dyDescent="0.3">
      <c r="A907" s="9"/>
      <c r="B907" s="10"/>
      <c r="C907" s="11" t="s">
        <v>547</v>
      </c>
      <c r="D907" s="12"/>
      <c r="E907" s="52"/>
      <c r="F907" s="53"/>
      <c r="G907" s="62"/>
      <c r="H907" s="62"/>
    </row>
    <row r="908" spans="1:8" outlineLevel="1" x14ac:dyDescent="0.3">
      <c r="A908" s="9"/>
      <c r="B908" s="10"/>
      <c r="C908" s="11"/>
      <c r="D908" s="12"/>
      <c r="E908" s="52"/>
      <c r="F908" s="9"/>
      <c r="G908" s="62"/>
      <c r="H908" s="62"/>
    </row>
    <row r="909" spans="1:8" ht="105" outlineLevel="1" x14ac:dyDescent="0.3">
      <c r="A909" s="9"/>
      <c r="B909" s="10"/>
      <c r="C909" s="11" t="s">
        <v>548</v>
      </c>
      <c r="D909" s="12"/>
      <c r="E909" s="52"/>
      <c r="F909" s="53"/>
      <c r="G909" s="62"/>
      <c r="H909" s="62"/>
    </row>
    <row r="910" spans="1:8" outlineLevel="1" x14ac:dyDescent="0.3">
      <c r="A910" s="9"/>
      <c r="B910" s="10"/>
      <c r="C910" s="11"/>
      <c r="D910" s="12"/>
      <c r="E910" s="52"/>
      <c r="F910" s="9"/>
      <c r="G910" s="62"/>
      <c r="H910" s="62"/>
    </row>
    <row r="911" spans="1:8" ht="165" outlineLevel="1" x14ac:dyDescent="0.3">
      <c r="A911" s="9"/>
      <c r="B911" s="10"/>
      <c r="C911" s="11" t="s">
        <v>549</v>
      </c>
      <c r="D911" s="12"/>
      <c r="E911" s="52"/>
      <c r="F911" s="53"/>
      <c r="G911" s="62"/>
      <c r="H911" s="62"/>
    </row>
    <row r="912" spans="1:8" outlineLevel="1" x14ac:dyDescent="0.3">
      <c r="A912" s="9"/>
      <c r="B912" s="10"/>
      <c r="C912" s="11"/>
      <c r="D912" s="12"/>
      <c r="E912" s="52"/>
      <c r="F912" s="9"/>
      <c r="G912" s="62"/>
      <c r="H912" s="62"/>
    </row>
    <row r="913" spans="1:8" outlineLevel="1" x14ac:dyDescent="0.3">
      <c r="A913" s="9"/>
      <c r="B913" s="10"/>
      <c r="C913" s="15" t="s">
        <v>550</v>
      </c>
      <c r="D913" s="12"/>
      <c r="E913" s="52"/>
      <c r="F913" s="53"/>
      <c r="G913" s="62"/>
      <c r="H913" s="62"/>
    </row>
    <row r="914" spans="1:8" outlineLevel="1" x14ac:dyDescent="0.3">
      <c r="A914" s="9"/>
      <c r="B914" s="10"/>
      <c r="C914" s="11"/>
      <c r="D914" s="12"/>
      <c r="E914" s="52"/>
      <c r="F914" s="9"/>
      <c r="G914" s="62"/>
      <c r="H914" s="62"/>
    </row>
    <row r="915" spans="1:8" ht="45" outlineLevel="1" x14ac:dyDescent="0.3">
      <c r="A915" s="9"/>
      <c r="B915" s="10"/>
      <c r="C915" s="63" t="s">
        <v>551</v>
      </c>
      <c r="D915" s="12"/>
      <c r="E915" s="52"/>
      <c r="F915" s="53"/>
      <c r="G915" s="62"/>
      <c r="H915" s="62"/>
    </row>
    <row r="916" spans="1:8" outlineLevel="1" x14ac:dyDescent="0.3">
      <c r="A916" s="9"/>
      <c r="B916" s="10"/>
      <c r="C916" s="11"/>
      <c r="D916" s="12"/>
      <c r="E916" s="52"/>
      <c r="F916" s="9"/>
      <c r="G916" s="62"/>
      <c r="H916" s="62"/>
    </row>
    <row r="917" spans="1:8" outlineLevel="1" x14ac:dyDescent="0.3">
      <c r="A917" s="9">
        <v>1</v>
      </c>
      <c r="B917" s="10"/>
      <c r="C917" s="11" t="s">
        <v>340</v>
      </c>
      <c r="D917" s="12"/>
      <c r="E917" s="52" t="s">
        <v>158</v>
      </c>
      <c r="F917" s="9">
        <v>2</v>
      </c>
      <c r="G917" s="62"/>
      <c r="H917" s="62">
        <f>ROUND(F917*G917,2)</f>
        <v>0</v>
      </c>
    </row>
    <row r="918" spans="1:8" outlineLevel="1" x14ac:dyDescent="0.3">
      <c r="A918" s="9"/>
      <c r="B918" s="10"/>
      <c r="C918" s="11"/>
      <c r="D918" s="12"/>
      <c r="E918" s="52"/>
      <c r="F918" s="9"/>
      <c r="G918" s="62"/>
      <c r="H918" s="62"/>
    </row>
    <row r="919" spans="1:8" outlineLevel="1" x14ac:dyDescent="0.3">
      <c r="A919" s="9">
        <v>2</v>
      </c>
      <c r="B919" s="10"/>
      <c r="C919" s="11" t="s">
        <v>345</v>
      </c>
      <c r="D919" s="12"/>
      <c r="E919" s="52" t="s">
        <v>158</v>
      </c>
      <c r="F919" s="9">
        <v>4</v>
      </c>
      <c r="G919" s="62"/>
      <c r="H919" s="62">
        <f>ROUND(F919*G919,2)</f>
        <v>0</v>
      </c>
    </row>
    <row r="920" spans="1:8" outlineLevel="1" x14ac:dyDescent="0.3">
      <c r="A920" s="9"/>
      <c r="B920" s="10"/>
      <c r="C920" s="11"/>
      <c r="D920" s="12"/>
      <c r="E920" s="52"/>
      <c r="F920" s="9"/>
      <c r="G920" s="62"/>
      <c r="H920" s="62"/>
    </row>
    <row r="921" spans="1:8" outlineLevel="1" x14ac:dyDescent="0.3">
      <c r="A921" s="9">
        <v>3</v>
      </c>
      <c r="B921" s="10"/>
      <c r="C921" s="11" t="s">
        <v>341</v>
      </c>
      <c r="D921" s="12"/>
      <c r="E921" s="52" t="s">
        <v>158</v>
      </c>
      <c r="F921" s="9">
        <v>4</v>
      </c>
      <c r="G921" s="62"/>
      <c r="H921" s="62">
        <f>ROUND(F921*G921,2)</f>
        <v>0</v>
      </c>
    </row>
    <row r="922" spans="1:8" outlineLevel="1" x14ac:dyDescent="0.3">
      <c r="A922" s="9"/>
      <c r="B922" s="10"/>
      <c r="C922" s="11"/>
      <c r="D922" s="12"/>
      <c r="E922" s="52"/>
      <c r="F922" s="9"/>
      <c r="G922" s="62"/>
      <c r="H922" s="62"/>
    </row>
    <row r="923" spans="1:8" outlineLevel="1" x14ac:dyDescent="0.3">
      <c r="A923" s="9">
        <v>4</v>
      </c>
      <c r="B923" s="10"/>
      <c r="C923" s="11" t="s">
        <v>342</v>
      </c>
      <c r="D923" s="12"/>
      <c r="E923" s="52" t="s">
        <v>158</v>
      </c>
      <c r="F923" s="9">
        <v>1</v>
      </c>
      <c r="G923" s="62"/>
      <c r="H923" s="62">
        <f>ROUND(F923*G923,2)</f>
        <v>0</v>
      </c>
    </row>
    <row r="924" spans="1:8" outlineLevel="1" x14ac:dyDescent="0.3">
      <c r="A924" s="9"/>
      <c r="B924" s="10"/>
      <c r="C924" s="11"/>
      <c r="D924" s="12"/>
      <c r="E924" s="52"/>
      <c r="F924" s="9"/>
      <c r="G924" s="62"/>
      <c r="H924" s="62"/>
    </row>
    <row r="925" spans="1:8" outlineLevel="1" x14ac:dyDescent="0.3">
      <c r="A925" s="9">
        <v>5</v>
      </c>
      <c r="B925" s="10"/>
      <c r="C925" s="11" t="s">
        <v>348</v>
      </c>
      <c r="D925" s="12"/>
      <c r="E925" s="52" t="s">
        <v>158</v>
      </c>
      <c r="F925" s="9">
        <v>1</v>
      </c>
      <c r="G925" s="62"/>
      <c r="H925" s="62">
        <f>ROUND(F925*G925,2)</f>
        <v>0</v>
      </c>
    </row>
    <row r="926" spans="1:8" outlineLevel="1" x14ac:dyDescent="0.3">
      <c r="A926" s="9"/>
      <c r="B926" s="10"/>
      <c r="C926" s="11"/>
      <c r="D926" s="12"/>
      <c r="E926" s="52"/>
      <c r="F926" s="9"/>
      <c r="G926" s="62"/>
      <c r="H926" s="62"/>
    </row>
    <row r="927" spans="1:8" outlineLevel="1" x14ac:dyDescent="0.3">
      <c r="A927" s="9"/>
      <c r="B927" s="10"/>
      <c r="C927" s="15" t="s">
        <v>552</v>
      </c>
      <c r="D927" s="12"/>
      <c r="E927" s="52"/>
      <c r="F927" s="53"/>
      <c r="G927" s="62"/>
      <c r="H927" s="62"/>
    </row>
    <row r="928" spans="1:8" outlineLevel="1" x14ac:dyDescent="0.3">
      <c r="A928" s="9"/>
      <c r="B928" s="10"/>
      <c r="C928" s="11"/>
      <c r="D928" s="12"/>
      <c r="E928" s="52"/>
      <c r="F928" s="9"/>
      <c r="G928" s="62"/>
      <c r="H928" s="62"/>
    </row>
    <row r="929" spans="1:8" ht="30" outlineLevel="1" x14ac:dyDescent="0.3">
      <c r="A929" s="9"/>
      <c r="B929" s="10"/>
      <c r="C929" s="63" t="s">
        <v>553</v>
      </c>
      <c r="D929" s="12"/>
      <c r="E929" s="52"/>
      <c r="F929" s="53"/>
      <c r="G929" s="62"/>
      <c r="H929" s="62"/>
    </row>
    <row r="930" spans="1:8" outlineLevel="1" x14ac:dyDescent="0.3">
      <c r="A930" s="9"/>
      <c r="B930" s="10"/>
      <c r="C930" s="11"/>
      <c r="D930" s="12"/>
      <c r="E930" s="52"/>
      <c r="F930" s="9"/>
      <c r="G930" s="62"/>
      <c r="H930" s="62"/>
    </row>
    <row r="931" spans="1:8" outlineLevel="1" x14ac:dyDescent="0.3">
      <c r="A931" s="9">
        <v>6</v>
      </c>
      <c r="B931" s="10"/>
      <c r="C931" s="11" t="s">
        <v>358</v>
      </c>
      <c r="D931" s="12"/>
      <c r="E931" s="52" t="s">
        <v>158</v>
      </c>
      <c r="F931" s="9">
        <v>6</v>
      </c>
      <c r="G931" s="62"/>
      <c r="H931" s="62">
        <f>ROUND(F931*G931,2)</f>
        <v>0</v>
      </c>
    </row>
    <row r="932" spans="1:8" outlineLevel="1" x14ac:dyDescent="0.3">
      <c r="A932" s="9"/>
      <c r="B932" s="10"/>
      <c r="C932" s="11"/>
      <c r="D932" s="12"/>
      <c r="E932" s="52"/>
      <c r="F932" s="9"/>
      <c r="G932" s="62"/>
      <c r="H932" s="62"/>
    </row>
    <row r="933" spans="1:8" outlineLevel="1" x14ac:dyDescent="0.3">
      <c r="A933" s="9">
        <v>7</v>
      </c>
      <c r="B933" s="10"/>
      <c r="C933" s="11" t="s">
        <v>355</v>
      </c>
      <c r="D933" s="12"/>
      <c r="E933" s="52" t="s">
        <v>158</v>
      </c>
      <c r="F933" s="9">
        <v>1</v>
      </c>
      <c r="G933" s="62"/>
      <c r="H933" s="62">
        <f>ROUND(F933*G933,2)</f>
        <v>0</v>
      </c>
    </row>
    <row r="934" spans="1:8" outlineLevel="1" x14ac:dyDescent="0.3">
      <c r="A934" s="9"/>
      <c r="B934" s="10"/>
      <c r="C934" s="11"/>
      <c r="D934" s="12"/>
      <c r="E934" s="52"/>
      <c r="F934" s="9"/>
      <c r="G934" s="62"/>
      <c r="H934" s="62"/>
    </row>
    <row r="935" spans="1:8" outlineLevel="1" x14ac:dyDescent="0.3">
      <c r="A935" s="9">
        <v>8</v>
      </c>
      <c r="B935" s="10"/>
      <c r="C935" s="11" t="s">
        <v>343</v>
      </c>
      <c r="D935" s="12"/>
      <c r="E935" s="52" t="s">
        <v>158</v>
      </c>
      <c r="F935" s="9">
        <v>5</v>
      </c>
      <c r="G935" s="62"/>
      <c r="H935" s="62">
        <f>ROUND(F935*G935,2)</f>
        <v>0</v>
      </c>
    </row>
    <row r="936" spans="1:8" outlineLevel="1" x14ac:dyDescent="0.3">
      <c r="A936" s="9"/>
      <c r="B936" s="10"/>
      <c r="C936" s="11"/>
      <c r="D936" s="12"/>
      <c r="E936" s="52"/>
      <c r="F936" s="9"/>
      <c r="G936" s="62"/>
      <c r="H936" s="62"/>
    </row>
    <row r="937" spans="1:8" outlineLevel="1" x14ac:dyDescent="0.3">
      <c r="A937" s="9"/>
      <c r="B937" s="10"/>
      <c r="C937" s="15" t="s">
        <v>554</v>
      </c>
      <c r="D937" s="12"/>
      <c r="E937" s="52"/>
      <c r="F937" s="53"/>
      <c r="G937" s="62"/>
      <c r="H937" s="62"/>
    </row>
    <row r="938" spans="1:8" outlineLevel="1" x14ac:dyDescent="0.3">
      <c r="A938" s="9"/>
      <c r="B938" s="10"/>
      <c r="C938" s="11"/>
      <c r="D938" s="12"/>
      <c r="E938" s="52"/>
      <c r="F938" s="9"/>
      <c r="G938" s="62"/>
      <c r="H938" s="62"/>
    </row>
    <row r="939" spans="1:8" ht="60" outlineLevel="1" x14ac:dyDescent="0.3">
      <c r="A939" s="9"/>
      <c r="B939" s="10"/>
      <c r="C939" s="63" t="s">
        <v>555</v>
      </c>
      <c r="D939" s="12"/>
      <c r="E939" s="52"/>
      <c r="F939" s="53"/>
      <c r="G939" s="62"/>
      <c r="H939" s="62"/>
    </row>
    <row r="940" spans="1:8" outlineLevel="1" x14ac:dyDescent="0.3">
      <c r="A940" s="9"/>
      <c r="B940" s="10"/>
      <c r="C940" s="11"/>
      <c r="D940" s="12"/>
      <c r="E940" s="52"/>
      <c r="F940" s="9"/>
      <c r="G940" s="62"/>
      <c r="H940" s="62"/>
    </row>
    <row r="941" spans="1:8" outlineLevel="1" x14ac:dyDescent="0.3">
      <c r="A941" s="9">
        <v>9</v>
      </c>
      <c r="B941" s="10"/>
      <c r="C941" s="11" t="s">
        <v>556</v>
      </c>
      <c r="D941" s="12"/>
      <c r="E941" s="52" t="s">
        <v>158</v>
      </c>
      <c r="F941" s="9">
        <v>2</v>
      </c>
      <c r="G941" s="62"/>
      <c r="H941" s="62">
        <f>ROUND(F941*G941,2)</f>
        <v>0</v>
      </c>
    </row>
    <row r="942" spans="1:8" outlineLevel="1" x14ac:dyDescent="0.3">
      <c r="A942" s="9"/>
      <c r="B942" s="10"/>
      <c r="C942" s="11"/>
      <c r="D942" s="12"/>
      <c r="E942" s="52"/>
      <c r="F942" s="9"/>
      <c r="G942" s="62"/>
      <c r="H942" s="62"/>
    </row>
    <row r="943" spans="1:8" ht="60" outlineLevel="1" x14ac:dyDescent="0.3">
      <c r="A943" s="9"/>
      <c r="B943" s="10"/>
      <c r="C943" s="63" t="s">
        <v>557</v>
      </c>
      <c r="D943" s="12"/>
      <c r="E943" s="52"/>
      <c r="F943" s="53"/>
      <c r="G943" s="62"/>
      <c r="H943" s="62"/>
    </row>
    <row r="944" spans="1:8" outlineLevel="1" x14ac:dyDescent="0.3">
      <c r="A944" s="9"/>
      <c r="B944" s="10"/>
      <c r="C944" s="11"/>
      <c r="D944" s="12"/>
      <c r="E944" s="52"/>
      <c r="F944" s="9"/>
      <c r="G944" s="62"/>
      <c r="H944" s="62"/>
    </row>
    <row r="945" spans="1:8" outlineLevel="1" x14ac:dyDescent="0.3">
      <c r="A945" s="9">
        <v>10</v>
      </c>
      <c r="B945" s="10"/>
      <c r="C945" s="11" t="s">
        <v>558</v>
      </c>
      <c r="D945" s="12"/>
      <c r="E945" s="52" t="s">
        <v>158</v>
      </c>
      <c r="F945" s="9">
        <v>8</v>
      </c>
      <c r="G945" s="62"/>
      <c r="H945" s="62">
        <f>ROUND(F945*G945,2)</f>
        <v>0</v>
      </c>
    </row>
    <row r="946" spans="1:8" outlineLevel="1" x14ac:dyDescent="0.3">
      <c r="A946" s="9"/>
      <c r="B946" s="10"/>
      <c r="C946" s="11"/>
      <c r="D946" s="12"/>
      <c r="E946" s="52"/>
      <c r="F946" s="9"/>
      <c r="G946" s="62"/>
      <c r="H946" s="62"/>
    </row>
    <row r="947" spans="1:8" outlineLevel="1" x14ac:dyDescent="0.3">
      <c r="A947" s="9">
        <v>11</v>
      </c>
      <c r="B947" s="10"/>
      <c r="C947" s="11" t="s">
        <v>559</v>
      </c>
      <c r="D947" s="12"/>
      <c r="E947" s="52" t="s">
        <v>158</v>
      </c>
      <c r="F947" s="9">
        <v>3</v>
      </c>
      <c r="G947" s="62"/>
      <c r="H947" s="62">
        <f>ROUND(F947*G947,2)</f>
        <v>0</v>
      </c>
    </row>
    <row r="948" spans="1:8" outlineLevel="1" x14ac:dyDescent="0.3">
      <c r="A948" s="9"/>
      <c r="B948" s="10"/>
      <c r="C948" s="11"/>
      <c r="D948" s="12"/>
      <c r="E948" s="52"/>
      <c r="F948" s="9"/>
      <c r="G948" s="62"/>
      <c r="H948" s="62"/>
    </row>
    <row r="949" spans="1:8" outlineLevel="1" x14ac:dyDescent="0.3">
      <c r="A949" s="9">
        <v>12</v>
      </c>
      <c r="B949" s="10"/>
      <c r="C949" s="11" t="s">
        <v>560</v>
      </c>
      <c r="D949" s="12"/>
      <c r="E949" s="52" t="s">
        <v>158</v>
      </c>
      <c r="F949" s="9">
        <v>21</v>
      </c>
      <c r="G949" s="62"/>
      <c r="H949" s="62">
        <f>ROUND(F949*G949,2)</f>
        <v>0</v>
      </c>
    </row>
    <row r="950" spans="1:8" outlineLevel="1" x14ac:dyDescent="0.3">
      <c r="A950" s="9"/>
      <c r="B950" s="10"/>
      <c r="C950" s="11"/>
      <c r="D950" s="12"/>
      <c r="E950" s="52"/>
      <c r="F950" s="9"/>
      <c r="G950" s="62"/>
      <c r="H950" s="62"/>
    </row>
    <row r="951" spans="1:8" outlineLevel="1" x14ac:dyDescent="0.3">
      <c r="A951" s="9">
        <v>13</v>
      </c>
      <c r="B951" s="10"/>
      <c r="C951" s="11" t="s">
        <v>561</v>
      </c>
      <c r="D951" s="12"/>
      <c r="E951" s="52" t="s">
        <v>158</v>
      </c>
      <c r="F951" s="9">
        <v>8</v>
      </c>
      <c r="G951" s="62"/>
      <c r="H951" s="62">
        <f>ROUND(F951*G951,2)</f>
        <v>0</v>
      </c>
    </row>
    <row r="952" spans="1:8" outlineLevel="1" x14ac:dyDescent="0.3">
      <c r="A952" s="9"/>
      <c r="B952" s="10"/>
      <c r="C952" s="11"/>
      <c r="D952" s="12"/>
      <c r="E952" s="52"/>
      <c r="F952" s="9"/>
      <c r="G952" s="62"/>
      <c r="H952" s="62"/>
    </row>
    <row r="953" spans="1:8" outlineLevel="1" x14ac:dyDescent="0.3">
      <c r="A953" s="9">
        <v>14</v>
      </c>
      <c r="B953" s="10"/>
      <c r="C953" s="11" t="s">
        <v>562</v>
      </c>
      <c r="D953" s="12"/>
      <c r="E953" s="52" t="s">
        <v>158</v>
      </c>
      <c r="F953" s="9">
        <v>1</v>
      </c>
      <c r="G953" s="62"/>
      <c r="H953" s="62">
        <f>ROUND(F953*G953,2)</f>
        <v>0</v>
      </c>
    </row>
    <row r="954" spans="1:8" outlineLevel="1" x14ac:dyDescent="0.3">
      <c r="A954" s="9"/>
      <c r="B954" s="10"/>
      <c r="C954" s="11"/>
      <c r="D954" s="12"/>
      <c r="E954" s="52"/>
      <c r="F954" s="9"/>
      <c r="G954" s="62"/>
      <c r="H954" s="62"/>
    </row>
    <row r="955" spans="1:8" ht="60" outlineLevel="1" x14ac:dyDescent="0.3">
      <c r="A955" s="9"/>
      <c r="B955" s="10"/>
      <c r="C955" s="63" t="s">
        <v>563</v>
      </c>
      <c r="D955" s="12"/>
      <c r="E955" s="52"/>
      <c r="F955" s="53"/>
      <c r="G955" s="62"/>
      <c r="H955" s="62"/>
    </row>
    <row r="956" spans="1:8" outlineLevel="1" x14ac:dyDescent="0.3">
      <c r="A956" s="9"/>
      <c r="B956" s="10"/>
      <c r="C956" s="11"/>
      <c r="D956" s="12"/>
      <c r="E956" s="52"/>
      <c r="F956" s="9"/>
      <c r="G956" s="62"/>
      <c r="H956" s="62"/>
    </row>
    <row r="957" spans="1:8" outlineLevel="1" x14ac:dyDescent="0.3">
      <c r="A957" s="9">
        <v>15</v>
      </c>
      <c r="B957" s="10"/>
      <c r="C957" s="11" t="s">
        <v>562</v>
      </c>
      <c r="D957" s="12"/>
      <c r="E957" s="52" t="s">
        <v>158</v>
      </c>
      <c r="F957" s="9">
        <v>6</v>
      </c>
      <c r="G957" s="62"/>
      <c r="H957" s="62">
        <f>ROUND(F957*G957,2)</f>
        <v>0</v>
      </c>
    </row>
    <row r="958" spans="1:8" outlineLevel="1" x14ac:dyDescent="0.3">
      <c r="A958" s="9"/>
      <c r="B958" s="10"/>
      <c r="C958" s="11"/>
      <c r="D958" s="12"/>
      <c r="E958" s="52"/>
      <c r="F958" s="9"/>
      <c r="G958" s="62"/>
      <c r="H958" s="62"/>
    </row>
    <row r="959" spans="1:8" outlineLevel="1" x14ac:dyDescent="0.3">
      <c r="A959" s="9"/>
      <c r="B959" s="10"/>
      <c r="C959" s="15" t="s">
        <v>564</v>
      </c>
      <c r="D959" s="12"/>
      <c r="E959" s="52"/>
      <c r="F959" s="53"/>
      <c r="G959" s="62"/>
      <c r="H959" s="62"/>
    </row>
    <row r="960" spans="1:8" outlineLevel="1" x14ac:dyDescent="0.3">
      <c r="A960" s="9"/>
      <c r="B960" s="10"/>
      <c r="C960" s="11"/>
      <c r="D960" s="12"/>
      <c r="E960" s="52"/>
      <c r="F960" s="9"/>
      <c r="G960" s="62"/>
      <c r="H960" s="62"/>
    </row>
    <row r="961" spans="1:8" ht="60" outlineLevel="1" x14ac:dyDescent="0.3">
      <c r="A961" s="9"/>
      <c r="B961" s="10"/>
      <c r="C961" s="63" t="s">
        <v>565</v>
      </c>
      <c r="D961" s="12"/>
      <c r="E961" s="52"/>
      <c r="F961" s="53"/>
      <c r="G961" s="62"/>
      <c r="H961" s="62"/>
    </row>
    <row r="962" spans="1:8" outlineLevel="1" x14ac:dyDescent="0.3">
      <c r="A962" s="9"/>
      <c r="B962" s="10"/>
      <c r="C962" s="11"/>
      <c r="D962" s="12"/>
      <c r="E962" s="52"/>
      <c r="F962" s="9"/>
      <c r="G962" s="62"/>
      <c r="H962" s="62"/>
    </row>
    <row r="963" spans="1:8" outlineLevel="1" x14ac:dyDescent="0.3">
      <c r="A963" s="9">
        <v>16</v>
      </c>
      <c r="B963" s="10"/>
      <c r="C963" s="11" t="s">
        <v>566</v>
      </c>
      <c r="D963" s="12"/>
      <c r="E963" s="52" t="s">
        <v>158</v>
      </c>
      <c r="F963" s="9">
        <v>4</v>
      </c>
      <c r="G963" s="62"/>
      <c r="H963" s="62">
        <f>ROUND(F963*G963,2)</f>
        <v>0</v>
      </c>
    </row>
    <row r="964" spans="1:8" outlineLevel="1" x14ac:dyDescent="0.3">
      <c r="A964" s="9"/>
      <c r="B964" s="10"/>
      <c r="C964" s="11"/>
      <c r="D964" s="12"/>
      <c r="E964" s="52"/>
      <c r="F964" s="9"/>
      <c r="G964" s="62"/>
      <c r="H964" s="62"/>
    </row>
    <row r="965" spans="1:8" outlineLevel="1" x14ac:dyDescent="0.3">
      <c r="A965" s="9">
        <v>17</v>
      </c>
      <c r="B965" s="10"/>
      <c r="C965" s="11" t="s">
        <v>567</v>
      </c>
      <c r="D965" s="12"/>
      <c r="E965" s="52" t="s">
        <v>158</v>
      </c>
      <c r="F965" s="9">
        <v>2</v>
      </c>
      <c r="G965" s="62"/>
      <c r="H965" s="62">
        <f>ROUND(F965*G965,2)</f>
        <v>0</v>
      </c>
    </row>
    <row r="966" spans="1:8" outlineLevel="1" x14ac:dyDescent="0.3">
      <c r="A966" s="9"/>
      <c r="B966" s="10"/>
      <c r="C966" s="11"/>
      <c r="D966" s="12"/>
      <c r="E966" s="52"/>
      <c r="F966" s="9"/>
      <c r="G966" s="62"/>
      <c r="H966" s="62"/>
    </row>
    <row r="967" spans="1:8" outlineLevel="1" x14ac:dyDescent="0.3">
      <c r="A967" s="9">
        <v>18</v>
      </c>
      <c r="B967" s="10"/>
      <c r="C967" s="11" t="s">
        <v>568</v>
      </c>
      <c r="D967" s="12"/>
      <c r="E967" s="52" t="s">
        <v>158</v>
      </c>
      <c r="F967" s="9">
        <v>1</v>
      </c>
      <c r="G967" s="62"/>
      <c r="H967" s="62">
        <f>ROUND(F967*G967,2)</f>
        <v>0</v>
      </c>
    </row>
    <row r="968" spans="1:8" outlineLevel="1" x14ac:dyDescent="0.3">
      <c r="A968" s="9"/>
      <c r="B968" s="10"/>
      <c r="C968" s="11"/>
      <c r="D968" s="12"/>
      <c r="E968" s="52"/>
      <c r="F968" s="9"/>
      <c r="G968" s="62"/>
      <c r="H968" s="62"/>
    </row>
    <row r="969" spans="1:8" outlineLevel="1" x14ac:dyDescent="0.3">
      <c r="A969" s="9">
        <v>19</v>
      </c>
      <c r="B969" s="10"/>
      <c r="C969" s="11" t="s">
        <v>569</v>
      </c>
      <c r="D969" s="12"/>
      <c r="E969" s="52" t="s">
        <v>158</v>
      </c>
      <c r="F969" s="9">
        <v>8</v>
      </c>
      <c r="G969" s="62"/>
      <c r="H969" s="62">
        <f>ROUND(F969*G969,2)</f>
        <v>0</v>
      </c>
    </row>
    <row r="970" spans="1:8" outlineLevel="1" x14ac:dyDescent="0.3">
      <c r="A970" s="9"/>
      <c r="B970" s="10"/>
      <c r="C970" s="11"/>
      <c r="D970" s="12"/>
      <c r="E970" s="52"/>
      <c r="F970" s="9"/>
      <c r="G970" s="62"/>
      <c r="H970" s="62"/>
    </row>
    <row r="971" spans="1:8" outlineLevel="1" x14ac:dyDescent="0.3">
      <c r="A971" s="9">
        <v>20</v>
      </c>
      <c r="B971" s="10"/>
      <c r="C971" s="11" t="s">
        <v>570</v>
      </c>
      <c r="D971" s="12"/>
      <c r="E971" s="52" t="s">
        <v>158</v>
      </c>
      <c r="F971" s="9">
        <v>5</v>
      </c>
      <c r="G971" s="62"/>
      <c r="H971" s="62">
        <f>ROUND(F971*G971,2)</f>
        <v>0</v>
      </c>
    </row>
    <row r="972" spans="1:8" outlineLevel="1" x14ac:dyDescent="0.3">
      <c r="A972" s="9"/>
      <c r="B972" s="10"/>
      <c r="C972" s="11"/>
      <c r="D972" s="12"/>
      <c r="E972" s="52"/>
      <c r="F972" s="9"/>
      <c r="G972" s="62"/>
      <c r="H972" s="62"/>
    </row>
    <row r="973" spans="1:8" outlineLevel="1" x14ac:dyDescent="0.3">
      <c r="A973" s="9">
        <v>21</v>
      </c>
      <c r="B973" s="10"/>
      <c r="C973" s="11" t="s">
        <v>571</v>
      </c>
      <c r="D973" s="12"/>
      <c r="E973" s="52" t="s">
        <v>158</v>
      </c>
      <c r="F973" s="9">
        <v>1</v>
      </c>
      <c r="G973" s="62"/>
      <c r="H973" s="62">
        <f>ROUND(F973*G973,2)</f>
        <v>0</v>
      </c>
    </row>
    <row r="974" spans="1:8" outlineLevel="1" x14ac:dyDescent="0.3">
      <c r="A974" s="9"/>
      <c r="B974" s="10"/>
      <c r="C974" s="11"/>
      <c r="D974" s="12"/>
      <c r="E974" s="52"/>
      <c r="F974" s="9"/>
      <c r="G974" s="62"/>
      <c r="H974" s="62"/>
    </row>
    <row r="975" spans="1:8" outlineLevel="1" x14ac:dyDescent="0.3">
      <c r="A975" s="9"/>
      <c r="B975" s="10"/>
      <c r="C975" s="15" t="s">
        <v>572</v>
      </c>
      <c r="D975" s="12"/>
      <c r="E975" s="52"/>
      <c r="F975" s="53"/>
      <c r="G975" s="62"/>
      <c r="H975" s="62"/>
    </row>
    <row r="976" spans="1:8" outlineLevel="1" x14ac:dyDescent="0.3">
      <c r="A976" s="9"/>
      <c r="B976" s="10"/>
      <c r="C976" s="11"/>
      <c r="D976" s="12"/>
      <c r="E976" s="52"/>
      <c r="F976" s="9"/>
      <c r="G976" s="62"/>
      <c r="H976" s="62"/>
    </row>
    <row r="977" spans="1:8" ht="60" outlineLevel="1" x14ac:dyDescent="0.3">
      <c r="A977" s="9"/>
      <c r="B977" s="10"/>
      <c r="C977" s="63" t="s">
        <v>573</v>
      </c>
      <c r="D977" s="12"/>
      <c r="E977" s="52"/>
      <c r="F977" s="53"/>
      <c r="G977" s="62"/>
      <c r="H977" s="62"/>
    </row>
    <row r="978" spans="1:8" outlineLevel="1" x14ac:dyDescent="0.3">
      <c r="A978" s="9"/>
      <c r="B978" s="10"/>
      <c r="C978" s="11"/>
      <c r="D978" s="12"/>
      <c r="E978" s="52"/>
      <c r="F978" s="9"/>
      <c r="G978" s="62"/>
      <c r="H978" s="62"/>
    </row>
    <row r="979" spans="1:8" outlineLevel="1" x14ac:dyDescent="0.3">
      <c r="A979" s="9">
        <v>22</v>
      </c>
      <c r="B979" s="10"/>
      <c r="C979" s="11" t="s">
        <v>574</v>
      </c>
      <c r="D979" s="12"/>
      <c r="E979" s="52" t="s">
        <v>1752</v>
      </c>
      <c r="F979" s="9">
        <v>21</v>
      </c>
      <c r="G979" s="62"/>
      <c r="H979" s="62">
        <f>ROUND(F979*G979,2)</f>
        <v>0</v>
      </c>
    </row>
    <row r="980" spans="1:8" outlineLevel="1" x14ac:dyDescent="0.3">
      <c r="A980" s="9"/>
      <c r="B980" s="10"/>
      <c r="C980" s="11"/>
      <c r="D980" s="12"/>
      <c r="E980" s="52"/>
      <c r="F980" s="9"/>
      <c r="G980" s="62"/>
      <c r="H980" s="62"/>
    </row>
    <row r="981" spans="1:8" outlineLevel="1" x14ac:dyDescent="0.3">
      <c r="A981" s="9"/>
      <c r="B981" s="10"/>
      <c r="C981" s="15" t="s">
        <v>575</v>
      </c>
      <c r="D981" s="12"/>
      <c r="E981" s="52"/>
      <c r="F981" s="53"/>
      <c r="G981" s="62"/>
      <c r="H981" s="62"/>
    </row>
    <row r="982" spans="1:8" outlineLevel="1" x14ac:dyDescent="0.3">
      <c r="A982" s="9"/>
      <c r="B982" s="10"/>
      <c r="C982" s="11"/>
      <c r="D982" s="12"/>
      <c r="E982" s="52"/>
      <c r="F982" s="9"/>
      <c r="G982" s="62"/>
      <c r="H982" s="62"/>
    </row>
    <row r="983" spans="1:8" ht="45" outlineLevel="1" x14ac:dyDescent="0.3">
      <c r="A983" s="9"/>
      <c r="B983" s="10"/>
      <c r="C983" s="63" t="s">
        <v>576</v>
      </c>
      <c r="D983" s="12"/>
      <c r="E983" s="52"/>
      <c r="F983" s="53"/>
      <c r="G983" s="62"/>
      <c r="H983" s="62"/>
    </row>
    <row r="984" spans="1:8" outlineLevel="1" x14ac:dyDescent="0.3">
      <c r="A984" s="9"/>
      <c r="B984" s="10"/>
      <c r="C984" s="11"/>
      <c r="D984" s="12"/>
      <c r="E984" s="52"/>
      <c r="F984" s="9"/>
      <c r="G984" s="62"/>
      <c r="H984" s="62"/>
    </row>
    <row r="985" spans="1:8" outlineLevel="1" x14ac:dyDescent="0.3">
      <c r="A985" s="9">
        <v>23</v>
      </c>
      <c r="B985" s="10"/>
      <c r="C985" s="11" t="s">
        <v>577</v>
      </c>
      <c r="D985" s="12"/>
      <c r="E985" s="52" t="s">
        <v>167</v>
      </c>
      <c r="F985" s="9">
        <v>42</v>
      </c>
      <c r="G985" s="62"/>
      <c r="H985" s="62">
        <f>ROUND(F985*G985,2)</f>
        <v>0</v>
      </c>
    </row>
    <row r="986" spans="1:8" outlineLevel="1" x14ac:dyDescent="0.3">
      <c r="A986" s="9"/>
      <c r="B986" s="10"/>
      <c r="C986" s="11"/>
      <c r="D986" s="12"/>
      <c r="E986" s="52"/>
      <c r="F986" s="9"/>
      <c r="G986" s="62"/>
      <c r="H986" s="62"/>
    </row>
    <row r="987" spans="1:8" outlineLevel="1" x14ac:dyDescent="0.3">
      <c r="A987" s="9">
        <v>24</v>
      </c>
      <c r="B987" s="10"/>
      <c r="C987" s="11" t="s">
        <v>578</v>
      </c>
      <c r="D987" s="12"/>
      <c r="E987" s="52" t="s">
        <v>158</v>
      </c>
      <c r="F987" s="9">
        <v>12</v>
      </c>
      <c r="G987" s="62"/>
      <c r="H987" s="62">
        <f>ROUND(F987*G987,2)</f>
        <v>0</v>
      </c>
    </row>
    <row r="988" spans="1:8" outlineLevel="1" x14ac:dyDescent="0.3">
      <c r="A988" s="9"/>
      <c r="B988" s="10"/>
      <c r="C988" s="11"/>
      <c r="D988" s="12"/>
      <c r="E988" s="52"/>
      <c r="F988" s="9"/>
      <c r="G988" s="62"/>
      <c r="H988" s="62"/>
    </row>
    <row r="989" spans="1:8" outlineLevel="1" x14ac:dyDescent="0.3">
      <c r="A989" s="9">
        <v>25</v>
      </c>
      <c r="B989" s="10"/>
      <c r="C989" s="11" t="s">
        <v>579</v>
      </c>
      <c r="D989" s="12"/>
      <c r="E989" s="52" t="s">
        <v>158</v>
      </c>
      <c r="F989" s="9">
        <v>24</v>
      </c>
      <c r="G989" s="62"/>
      <c r="H989" s="62">
        <f>ROUND(F989*G989,2)</f>
        <v>0</v>
      </c>
    </row>
    <row r="990" spans="1:8" outlineLevel="1" x14ac:dyDescent="0.3">
      <c r="A990" s="9"/>
      <c r="B990" s="10"/>
      <c r="C990" s="11"/>
      <c r="D990" s="12"/>
      <c r="E990" s="52"/>
      <c r="F990" s="9"/>
      <c r="G990" s="62"/>
      <c r="H990" s="62"/>
    </row>
    <row r="991" spans="1:8" outlineLevel="1" x14ac:dyDescent="0.3">
      <c r="A991" s="9">
        <v>26</v>
      </c>
      <c r="B991" s="10"/>
      <c r="C991" s="11" t="s">
        <v>580</v>
      </c>
      <c r="D991" s="12"/>
      <c r="E991" s="52" t="s">
        <v>158</v>
      </c>
      <c r="F991" s="9">
        <v>12</v>
      </c>
      <c r="G991" s="62"/>
      <c r="H991" s="62">
        <f>ROUND(F991*G991,2)</f>
        <v>0</v>
      </c>
    </row>
    <row r="992" spans="1:8" outlineLevel="1" x14ac:dyDescent="0.3">
      <c r="A992" s="9"/>
      <c r="B992" s="10"/>
      <c r="C992" s="11"/>
      <c r="D992" s="12"/>
      <c r="E992" s="52"/>
      <c r="F992" s="9"/>
      <c r="G992" s="62"/>
      <c r="H992" s="62"/>
    </row>
    <row r="993" spans="1:9" outlineLevel="1" x14ac:dyDescent="0.3">
      <c r="A993" s="9"/>
      <c r="B993" s="10"/>
      <c r="C993" s="15" t="s">
        <v>197</v>
      </c>
      <c r="D993" s="12"/>
      <c r="E993" s="52"/>
      <c r="F993" s="53"/>
      <c r="G993" s="62"/>
      <c r="H993" s="62"/>
    </row>
    <row r="994" spans="1:9" outlineLevel="1" x14ac:dyDescent="0.3">
      <c r="A994" s="9"/>
      <c r="B994" s="10"/>
      <c r="C994" s="11"/>
      <c r="D994" s="12"/>
      <c r="E994" s="52"/>
      <c r="F994" s="9"/>
      <c r="G994" s="62"/>
      <c r="H994" s="62"/>
    </row>
    <row r="995" spans="1:9" ht="30" outlineLevel="1" x14ac:dyDescent="0.3">
      <c r="A995" s="9">
        <v>27</v>
      </c>
      <c r="B995" s="10"/>
      <c r="C995" s="11" t="s">
        <v>581</v>
      </c>
      <c r="D995" s="12"/>
      <c r="E995" s="52" t="s">
        <v>33</v>
      </c>
      <c r="F995" s="9">
        <v>1</v>
      </c>
      <c r="G995" s="62">
        <v>75000</v>
      </c>
      <c r="H995" s="62">
        <f>ROUND(F995*G995,2)</f>
        <v>75000</v>
      </c>
    </row>
    <row r="996" spans="1:9" outlineLevel="1" x14ac:dyDescent="0.3">
      <c r="A996" s="9"/>
      <c r="B996" s="10"/>
      <c r="C996" s="11"/>
      <c r="D996" s="12"/>
      <c r="E996" s="52"/>
      <c r="F996" s="9"/>
      <c r="G996" s="62"/>
      <c r="H996" s="62"/>
    </row>
    <row r="997" spans="1:9" ht="30" outlineLevel="1" x14ac:dyDescent="0.3">
      <c r="A997" s="9">
        <v>28</v>
      </c>
      <c r="B997" s="10"/>
      <c r="C997" s="11" t="s">
        <v>582</v>
      </c>
      <c r="D997" s="12"/>
      <c r="E997" s="52" t="s">
        <v>33</v>
      </c>
      <c r="F997" s="9">
        <v>1</v>
      </c>
      <c r="G997" s="62">
        <v>50000</v>
      </c>
      <c r="H997" s="62">
        <f>ROUND(F997*G997,2)</f>
        <v>50000</v>
      </c>
    </row>
    <row r="998" spans="1:9" outlineLevel="1" x14ac:dyDescent="0.3">
      <c r="A998" s="9"/>
      <c r="B998" s="10"/>
      <c r="C998" s="11"/>
      <c r="D998" s="12"/>
      <c r="E998" s="52"/>
      <c r="F998" s="9"/>
      <c r="G998" s="62"/>
      <c r="H998" s="62"/>
    </row>
    <row r="999" spans="1:9" ht="30" outlineLevel="1" x14ac:dyDescent="0.3">
      <c r="A999" s="9">
        <v>29</v>
      </c>
      <c r="B999" s="10"/>
      <c r="C999" s="11" t="s">
        <v>583</v>
      </c>
      <c r="D999" s="12"/>
      <c r="E999" s="52" t="s">
        <v>33</v>
      </c>
      <c r="F999" s="9">
        <v>1</v>
      </c>
      <c r="G999" s="62">
        <v>10000</v>
      </c>
      <c r="H999" s="62">
        <f>ROUND(F999*G999,2)</f>
        <v>10000</v>
      </c>
    </row>
    <row r="1000" spans="1:9" outlineLevel="1" x14ac:dyDescent="0.3">
      <c r="A1000" s="9"/>
      <c r="B1000" s="10"/>
      <c r="C1000" s="11"/>
      <c r="D1000" s="12"/>
      <c r="E1000" s="52"/>
      <c r="F1000" s="9"/>
      <c r="G1000" s="62"/>
      <c r="H1000" s="62"/>
    </row>
    <row r="1001" spans="1:9" ht="30" outlineLevel="1" x14ac:dyDescent="0.3">
      <c r="A1001" s="9">
        <v>30</v>
      </c>
      <c r="B1001" s="10"/>
      <c r="C1001" s="11" t="s">
        <v>584</v>
      </c>
      <c r="D1001" s="12"/>
      <c r="E1001" s="52" t="s">
        <v>33</v>
      </c>
      <c r="F1001" s="9">
        <v>1</v>
      </c>
      <c r="G1001" s="62">
        <v>5000</v>
      </c>
      <c r="H1001" s="62">
        <f>ROUND(F1001*G1001,2)</f>
        <v>5000</v>
      </c>
    </row>
    <row r="1002" spans="1:9" outlineLevel="1" x14ac:dyDescent="0.3">
      <c r="A1002" s="9"/>
      <c r="B1002" s="10"/>
      <c r="C1002" s="11"/>
      <c r="D1002" s="12"/>
      <c r="E1002" s="52"/>
      <c r="F1002" s="9"/>
      <c r="G1002" s="62"/>
      <c r="H1002" s="62"/>
    </row>
    <row r="1003" spans="1:9" x14ac:dyDescent="0.3">
      <c r="A1003" s="55"/>
      <c r="B1003" s="82"/>
      <c r="C1003" s="83" t="s">
        <v>1799</v>
      </c>
      <c r="D1003" s="84"/>
      <c r="E1003" s="85"/>
      <c r="F1003" s="55"/>
      <c r="G1003" s="86"/>
      <c r="H1003" s="86">
        <f>SUM(H894:H1002)</f>
        <v>140000</v>
      </c>
      <c r="I1003" s="89" t="s">
        <v>1809</v>
      </c>
    </row>
    <row r="1004" spans="1:9" x14ac:dyDescent="0.3">
      <c r="A1004" s="9"/>
      <c r="B1004" s="10"/>
      <c r="C1004" s="11"/>
      <c r="D1004" s="12"/>
      <c r="E1004" s="52"/>
      <c r="F1004" s="9"/>
      <c r="G1004" s="62"/>
      <c r="H1004" s="62"/>
    </row>
    <row r="1005" spans="1:9" x14ac:dyDescent="0.3">
      <c r="A1005" s="9"/>
      <c r="B1005" s="10"/>
      <c r="C1005" s="15" t="s">
        <v>149</v>
      </c>
      <c r="D1005" s="12"/>
      <c r="E1005" s="52"/>
      <c r="F1005" s="53"/>
      <c r="G1005" s="62"/>
      <c r="H1005" s="62"/>
    </row>
    <row r="1006" spans="1:9" x14ac:dyDescent="0.3">
      <c r="A1006" s="9"/>
      <c r="B1006" s="10"/>
      <c r="C1006" s="11"/>
      <c r="D1006" s="12"/>
      <c r="E1006" s="52"/>
      <c r="F1006" s="9"/>
      <c r="G1006" s="62"/>
      <c r="H1006" s="62"/>
    </row>
    <row r="1007" spans="1:9" x14ac:dyDescent="0.3">
      <c r="A1007" s="9"/>
      <c r="B1007" s="10"/>
      <c r="C1007" s="15" t="s">
        <v>585</v>
      </c>
      <c r="D1007" s="12"/>
      <c r="E1007" s="52"/>
      <c r="F1007" s="53"/>
      <c r="G1007" s="62"/>
      <c r="H1007" s="62"/>
    </row>
    <row r="1008" spans="1:9" x14ac:dyDescent="0.3">
      <c r="A1008" s="9"/>
      <c r="B1008" s="10"/>
      <c r="C1008" s="11"/>
      <c r="D1008" s="12"/>
      <c r="E1008" s="52"/>
      <c r="F1008" s="9"/>
      <c r="G1008" s="62"/>
      <c r="H1008" s="62"/>
    </row>
    <row r="1009" spans="1:8" outlineLevel="1" x14ac:dyDescent="0.3">
      <c r="A1009" s="9"/>
      <c r="B1009" s="10"/>
      <c r="C1009" s="15" t="s">
        <v>586</v>
      </c>
      <c r="D1009" s="12"/>
      <c r="E1009" s="52"/>
      <c r="F1009" s="53"/>
      <c r="G1009" s="62"/>
      <c r="H1009" s="62"/>
    </row>
    <row r="1010" spans="1:8" outlineLevel="1" x14ac:dyDescent="0.3">
      <c r="A1010" s="9"/>
      <c r="B1010" s="10"/>
      <c r="C1010" s="11"/>
      <c r="D1010" s="12"/>
      <c r="E1010" s="52"/>
      <c r="F1010" s="9"/>
      <c r="G1010" s="62"/>
      <c r="H1010" s="62"/>
    </row>
    <row r="1011" spans="1:8" ht="30" outlineLevel="1" x14ac:dyDescent="0.3">
      <c r="A1011" s="9"/>
      <c r="B1011" s="10"/>
      <c r="C1011" s="11" t="s">
        <v>209</v>
      </c>
      <c r="D1011" s="12"/>
      <c r="E1011" s="52"/>
      <c r="F1011" s="53"/>
      <c r="G1011" s="62"/>
      <c r="H1011" s="62"/>
    </row>
    <row r="1012" spans="1:8" outlineLevel="1" x14ac:dyDescent="0.3">
      <c r="A1012" s="9"/>
      <c r="B1012" s="10"/>
      <c r="C1012" s="11"/>
      <c r="D1012" s="12"/>
      <c r="E1012" s="52"/>
      <c r="F1012" s="9"/>
      <c r="G1012" s="62"/>
      <c r="H1012" s="62"/>
    </row>
    <row r="1013" spans="1:8" outlineLevel="1" x14ac:dyDescent="0.3">
      <c r="A1013" s="9"/>
      <c r="B1013" s="10"/>
      <c r="C1013" s="15" t="s">
        <v>438</v>
      </c>
      <c r="D1013" s="12"/>
      <c r="E1013" s="52"/>
      <c r="F1013" s="53"/>
      <c r="G1013" s="62"/>
      <c r="H1013" s="62"/>
    </row>
    <row r="1014" spans="1:8" outlineLevel="1" x14ac:dyDescent="0.3">
      <c r="A1014" s="9"/>
      <c r="B1014" s="10"/>
      <c r="C1014" s="11"/>
      <c r="D1014" s="12"/>
      <c r="E1014" s="52"/>
      <c r="F1014" s="9"/>
      <c r="G1014" s="62"/>
      <c r="H1014" s="62"/>
    </row>
    <row r="1015" spans="1:8" outlineLevel="1" x14ac:dyDescent="0.3">
      <c r="A1015" s="9"/>
      <c r="B1015" s="10"/>
      <c r="C1015" s="63" t="s">
        <v>587</v>
      </c>
      <c r="D1015" s="12"/>
      <c r="E1015" s="52"/>
      <c r="F1015" s="53"/>
      <c r="G1015" s="62"/>
      <c r="H1015" s="62"/>
    </row>
    <row r="1016" spans="1:8" outlineLevel="1" x14ac:dyDescent="0.3">
      <c r="A1016" s="9"/>
      <c r="B1016" s="10"/>
      <c r="C1016" s="11"/>
      <c r="D1016" s="12"/>
      <c r="E1016" s="52"/>
      <c r="F1016" s="9"/>
      <c r="G1016" s="62"/>
      <c r="H1016" s="62"/>
    </row>
    <row r="1017" spans="1:8" outlineLevel="1" x14ac:dyDescent="0.3">
      <c r="A1017" s="9">
        <v>1</v>
      </c>
      <c r="B1017" s="10"/>
      <c r="C1017" s="11" t="s">
        <v>588</v>
      </c>
      <c r="D1017" s="12"/>
      <c r="E1017" s="52" t="s">
        <v>1752</v>
      </c>
      <c r="F1017" s="9">
        <v>1270</v>
      </c>
      <c r="G1017" s="62"/>
      <c r="H1017" s="62">
        <f>ROUND(F1017*G1017,2)</f>
        <v>0</v>
      </c>
    </row>
    <row r="1018" spans="1:8" outlineLevel="1" x14ac:dyDescent="0.3">
      <c r="A1018" s="9"/>
      <c r="B1018" s="10"/>
      <c r="C1018" s="11"/>
      <c r="D1018" s="12"/>
      <c r="E1018" s="52"/>
      <c r="F1018" s="9"/>
      <c r="G1018" s="62"/>
      <c r="H1018" s="62"/>
    </row>
    <row r="1019" spans="1:8" outlineLevel="1" x14ac:dyDescent="0.3">
      <c r="A1019" s="9"/>
      <c r="B1019" s="10"/>
      <c r="C1019" s="15" t="s">
        <v>589</v>
      </c>
      <c r="D1019" s="12"/>
      <c r="E1019" s="52"/>
      <c r="F1019" s="53"/>
      <c r="G1019" s="62"/>
      <c r="H1019" s="62"/>
    </row>
    <row r="1020" spans="1:8" outlineLevel="1" x14ac:dyDescent="0.3">
      <c r="A1020" s="9"/>
      <c r="B1020" s="10"/>
      <c r="C1020" s="11"/>
      <c r="D1020" s="12"/>
      <c r="E1020" s="52"/>
      <c r="F1020" s="9"/>
      <c r="G1020" s="62"/>
      <c r="H1020" s="62"/>
    </row>
    <row r="1021" spans="1:8" outlineLevel="1" x14ac:dyDescent="0.3">
      <c r="A1021" s="9"/>
      <c r="B1021" s="10"/>
      <c r="C1021" s="63" t="s">
        <v>590</v>
      </c>
      <c r="D1021" s="12"/>
      <c r="E1021" s="52"/>
      <c r="F1021" s="53"/>
      <c r="G1021" s="62"/>
      <c r="H1021" s="62"/>
    </row>
    <row r="1022" spans="1:8" outlineLevel="1" x14ac:dyDescent="0.3">
      <c r="A1022" s="9"/>
      <c r="B1022" s="10"/>
      <c r="C1022" s="11"/>
      <c r="D1022" s="12"/>
      <c r="E1022" s="52"/>
      <c r="F1022" s="9"/>
      <c r="G1022" s="62"/>
      <c r="H1022" s="62"/>
    </row>
    <row r="1023" spans="1:8" outlineLevel="1" x14ac:dyDescent="0.3">
      <c r="A1023" s="9">
        <v>2</v>
      </c>
      <c r="B1023" s="10"/>
      <c r="C1023" s="11" t="s">
        <v>591</v>
      </c>
      <c r="D1023" s="12"/>
      <c r="E1023" s="52" t="s">
        <v>1752</v>
      </c>
      <c r="F1023" s="9">
        <v>38</v>
      </c>
      <c r="G1023" s="62"/>
      <c r="H1023" s="62">
        <f>ROUND(F1023*G1023,2)</f>
        <v>0</v>
      </c>
    </row>
    <row r="1024" spans="1:8" outlineLevel="1" x14ac:dyDescent="0.3">
      <c r="A1024" s="9"/>
      <c r="B1024" s="10"/>
      <c r="C1024" s="11"/>
      <c r="D1024" s="12"/>
      <c r="E1024" s="52"/>
      <c r="F1024" s="9"/>
      <c r="G1024" s="62"/>
      <c r="H1024" s="62"/>
    </row>
    <row r="1025" spans="1:9" outlineLevel="1" x14ac:dyDescent="0.3">
      <c r="A1025" s="9">
        <v>3</v>
      </c>
      <c r="B1025" s="10"/>
      <c r="C1025" s="11" t="s">
        <v>592</v>
      </c>
      <c r="D1025" s="12"/>
      <c r="E1025" s="52" t="s">
        <v>1752</v>
      </c>
      <c r="F1025" s="9">
        <v>9</v>
      </c>
      <c r="G1025" s="62"/>
      <c r="H1025" s="62">
        <f>ROUND(F1025*G1025,2)</f>
        <v>0</v>
      </c>
    </row>
    <row r="1026" spans="1:9" outlineLevel="1" x14ac:dyDescent="0.3">
      <c r="A1026" s="9"/>
      <c r="B1026" s="10"/>
      <c r="C1026" s="11"/>
      <c r="D1026" s="12"/>
      <c r="E1026" s="52"/>
      <c r="F1026" s="9"/>
      <c r="G1026" s="62"/>
      <c r="H1026" s="62"/>
    </row>
    <row r="1027" spans="1:9" ht="30" outlineLevel="1" x14ac:dyDescent="0.3">
      <c r="A1027" s="9"/>
      <c r="B1027" s="10"/>
      <c r="C1027" s="63" t="s">
        <v>593</v>
      </c>
      <c r="D1027" s="12"/>
      <c r="E1027" s="52"/>
      <c r="F1027" s="53"/>
      <c r="G1027" s="62"/>
      <c r="H1027" s="62"/>
    </row>
    <row r="1028" spans="1:9" outlineLevel="1" x14ac:dyDescent="0.3">
      <c r="A1028" s="9"/>
      <c r="B1028" s="10"/>
      <c r="C1028" s="11"/>
      <c r="D1028" s="12"/>
      <c r="E1028" s="52"/>
      <c r="F1028" s="9"/>
      <c r="G1028" s="62"/>
      <c r="H1028" s="62"/>
    </row>
    <row r="1029" spans="1:9" outlineLevel="1" x14ac:dyDescent="0.3">
      <c r="A1029" s="9">
        <v>4</v>
      </c>
      <c r="B1029" s="10"/>
      <c r="C1029" s="11" t="s">
        <v>591</v>
      </c>
      <c r="D1029" s="12"/>
      <c r="E1029" s="52" t="s">
        <v>1752</v>
      </c>
      <c r="F1029" s="9">
        <v>2995</v>
      </c>
      <c r="G1029" s="62"/>
      <c r="H1029" s="62">
        <f>ROUND(F1029*G1029,2)</f>
        <v>0</v>
      </c>
    </row>
    <row r="1030" spans="1:9" outlineLevel="1" x14ac:dyDescent="0.3">
      <c r="A1030" s="9"/>
      <c r="B1030" s="10"/>
      <c r="C1030" s="11"/>
      <c r="D1030" s="12"/>
      <c r="E1030" s="52"/>
      <c r="F1030" s="9"/>
      <c r="G1030" s="62"/>
      <c r="H1030" s="62"/>
    </row>
    <row r="1031" spans="1:9" outlineLevel="1" x14ac:dyDescent="0.3">
      <c r="A1031" s="9">
        <v>5</v>
      </c>
      <c r="B1031" s="10"/>
      <c r="C1031" s="11" t="s">
        <v>592</v>
      </c>
      <c r="D1031" s="12"/>
      <c r="E1031" s="52" t="s">
        <v>1752</v>
      </c>
      <c r="F1031" s="9">
        <v>899</v>
      </c>
      <c r="G1031" s="62"/>
      <c r="H1031" s="62">
        <f>ROUND(F1031*G1031,2)</f>
        <v>0</v>
      </c>
    </row>
    <row r="1032" spans="1:9" outlineLevel="1" x14ac:dyDescent="0.3">
      <c r="A1032" s="9"/>
      <c r="B1032" s="10"/>
      <c r="C1032" s="11"/>
      <c r="D1032" s="12"/>
      <c r="E1032" s="52"/>
      <c r="F1032" s="9"/>
      <c r="G1032" s="62"/>
      <c r="H1032" s="62"/>
    </row>
    <row r="1033" spans="1:9" x14ac:dyDescent="0.3">
      <c r="A1033" s="55"/>
      <c r="B1033" s="82"/>
      <c r="C1033" s="83" t="s">
        <v>1800</v>
      </c>
      <c r="D1033" s="84"/>
      <c r="E1033" s="85"/>
      <c r="F1033" s="55"/>
      <c r="G1033" s="86"/>
      <c r="H1033" s="86">
        <f>SUM(H1004:H1032)</f>
        <v>0</v>
      </c>
      <c r="I1033" s="89" t="s">
        <v>1809</v>
      </c>
    </row>
    <row r="1034" spans="1:9" x14ac:dyDescent="0.3">
      <c r="A1034" s="9"/>
      <c r="B1034" s="10"/>
      <c r="C1034" s="11"/>
      <c r="D1034" s="12"/>
      <c r="E1034" s="52"/>
      <c r="F1034" s="9"/>
      <c r="G1034" s="62"/>
      <c r="H1034" s="62"/>
    </row>
    <row r="1035" spans="1:9" x14ac:dyDescent="0.3">
      <c r="A1035" s="9"/>
      <c r="B1035" s="10"/>
      <c r="C1035" s="15" t="s">
        <v>149</v>
      </c>
      <c r="D1035" s="12"/>
      <c r="E1035" s="52"/>
      <c r="F1035" s="53"/>
      <c r="G1035" s="62"/>
      <c r="H1035" s="62"/>
    </row>
    <row r="1036" spans="1:9" x14ac:dyDescent="0.3">
      <c r="A1036" s="9"/>
      <c r="B1036" s="10"/>
      <c r="C1036" s="11"/>
      <c r="D1036" s="12"/>
      <c r="E1036" s="52"/>
      <c r="F1036" s="9"/>
      <c r="G1036" s="62"/>
      <c r="H1036" s="62"/>
    </row>
    <row r="1037" spans="1:9" x14ac:dyDescent="0.3">
      <c r="A1037" s="9"/>
      <c r="B1037" s="10"/>
      <c r="C1037" s="15" t="s">
        <v>594</v>
      </c>
      <c r="D1037" s="12"/>
      <c r="E1037" s="52"/>
      <c r="F1037" s="53"/>
      <c r="G1037" s="62"/>
      <c r="H1037" s="62"/>
    </row>
    <row r="1038" spans="1:9" x14ac:dyDescent="0.3">
      <c r="A1038" s="9"/>
      <c r="B1038" s="10"/>
      <c r="C1038" s="11"/>
      <c r="D1038" s="12"/>
      <c r="E1038" s="52"/>
      <c r="F1038" s="9"/>
      <c r="G1038" s="62"/>
      <c r="H1038" s="62"/>
    </row>
    <row r="1039" spans="1:9" outlineLevel="1" x14ac:dyDescent="0.3">
      <c r="A1039" s="9"/>
      <c r="B1039" s="10"/>
      <c r="C1039" s="15" t="s">
        <v>595</v>
      </c>
      <c r="D1039" s="12"/>
      <c r="E1039" s="52"/>
      <c r="F1039" s="53"/>
      <c r="G1039" s="62"/>
      <c r="H1039" s="62"/>
    </row>
    <row r="1040" spans="1:9" outlineLevel="1" x14ac:dyDescent="0.3">
      <c r="A1040" s="9"/>
      <c r="B1040" s="10"/>
      <c r="C1040" s="11"/>
      <c r="D1040" s="12"/>
      <c r="E1040" s="52"/>
      <c r="F1040" s="9"/>
      <c r="G1040" s="62"/>
      <c r="H1040" s="62"/>
    </row>
    <row r="1041" spans="1:8" ht="30" outlineLevel="1" x14ac:dyDescent="0.3">
      <c r="A1041" s="9"/>
      <c r="B1041" s="10"/>
      <c r="C1041" s="11" t="s">
        <v>427</v>
      </c>
      <c r="D1041" s="12"/>
      <c r="E1041" s="52"/>
      <c r="F1041" s="53"/>
      <c r="G1041" s="62"/>
      <c r="H1041" s="62"/>
    </row>
    <row r="1042" spans="1:8" outlineLevel="1" x14ac:dyDescent="0.3">
      <c r="A1042" s="9"/>
      <c r="B1042" s="10"/>
      <c r="C1042" s="11"/>
      <c r="D1042" s="12"/>
      <c r="E1042" s="52"/>
      <c r="F1042" s="9"/>
      <c r="G1042" s="62"/>
      <c r="H1042" s="62"/>
    </row>
    <row r="1043" spans="1:8" outlineLevel="1" x14ac:dyDescent="0.3">
      <c r="A1043" s="9"/>
      <c r="B1043" s="10"/>
      <c r="C1043" s="15" t="s">
        <v>364</v>
      </c>
      <c r="D1043" s="12"/>
      <c r="E1043" s="52"/>
      <c r="F1043" s="53"/>
      <c r="G1043" s="62"/>
      <c r="H1043" s="62"/>
    </row>
    <row r="1044" spans="1:8" outlineLevel="1" x14ac:dyDescent="0.3">
      <c r="A1044" s="9"/>
      <c r="B1044" s="10"/>
      <c r="C1044" s="11"/>
      <c r="D1044" s="12"/>
      <c r="E1044" s="52"/>
      <c r="F1044" s="9"/>
      <c r="G1044" s="62"/>
      <c r="H1044" s="62"/>
    </row>
    <row r="1045" spans="1:8" ht="45" outlineLevel="1" x14ac:dyDescent="0.3">
      <c r="A1045" s="9"/>
      <c r="B1045" s="10"/>
      <c r="C1045" s="11" t="s">
        <v>596</v>
      </c>
      <c r="D1045" s="12"/>
      <c r="E1045" s="52"/>
      <c r="F1045" s="53"/>
      <c r="G1045" s="62"/>
      <c r="H1045" s="62"/>
    </row>
    <row r="1046" spans="1:8" outlineLevel="1" x14ac:dyDescent="0.3">
      <c r="A1046" s="9"/>
      <c r="B1046" s="10"/>
      <c r="C1046" s="11"/>
      <c r="D1046" s="12"/>
      <c r="E1046" s="52"/>
      <c r="F1046" s="9"/>
      <c r="G1046" s="62"/>
      <c r="H1046" s="62"/>
    </row>
    <row r="1047" spans="1:8" ht="75" outlineLevel="1" x14ac:dyDescent="0.3">
      <c r="A1047" s="9"/>
      <c r="B1047" s="10"/>
      <c r="C1047" s="11" t="s">
        <v>597</v>
      </c>
      <c r="D1047" s="12"/>
      <c r="E1047" s="52"/>
      <c r="F1047" s="53"/>
      <c r="G1047" s="62"/>
      <c r="H1047" s="62"/>
    </row>
    <row r="1048" spans="1:8" outlineLevel="1" x14ac:dyDescent="0.3">
      <c r="A1048" s="9"/>
      <c r="B1048" s="10"/>
      <c r="C1048" s="11"/>
      <c r="D1048" s="12"/>
      <c r="E1048" s="52"/>
      <c r="F1048" s="9"/>
      <c r="G1048" s="62"/>
      <c r="H1048" s="62"/>
    </row>
    <row r="1049" spans="1:8" outlineLevel="1" x14ac:dyDescent="0.3">
      <c r="A1049" s="9"/>
      <c r="B1049" s="10"/>
      <c r="C1049" s="17" t="s">
        <v>330</v>
      </c>
      <c r="D1049" s="12"/>
      <c r="E1049" s="52"/>
      <c r="F1049" s="53"/>
      <c r="G1049" s="62"/>
      <c r="H1049" s="62"/>
    </row>
    <row r="1050" spans="1:8" outlineLevel="1" x14ac:dyDescent="0.3">
      <c r="A1050" s="9"/>
      <c r="B1050" s="10"/>
      <c r="C1050" s="11"/>
      <c r="D1050" s="12"/>
      <c r="E1050" s="52"/>
      <c r="F1050" s="9"/>
      <c r="G1050" s="62"/>
      <c r="H1050" s="62"/>
    </row>
    <row r="1051" spans="1:8" ht="105" outlineLevel="1" x14ac:dyDescent="0.3">
      <c r="A1051" s="9"/>
      <c r="B1051" s="10"/>
      <c r="C1051" s="11" t="s">
        <v>598</v>
      </c>
      <c r="D1051" s="12"/>
      <c r="E1051" s="52"/>
      <c r="F1051" s="53"/>
      <c r="G1051" s="62"/>
      <c r="H1051" s="62"/>
    </row>
    <row r="1052" spans="1:8" outlineLevel="1" x14ac:dyDescent="0.3">
      <c r="A1052" s="9"/>
      <c r="B1052" s="10"/>
      <c r="C1052" s="11"/>
      <c r="D1052" s="12"/>
      <c r="E1052" s="52"/>
      <c r="F1052" s="9"/>
      <c r="G1052" s="62"/>
      <c r="H1052" s="62"/>
    </row>
    <row r="1053" spans="1:8" ht="60" outlineLevel="1" x14ac:dyDescent="0.3">
      <c r="A1053" s="9"/>
      <c r="B1053" s="10"/>
      <c r="C1053" s="11" t="s">
        <v>599</v>
      </c>
      <c r="D1053" s="12"/>
      <c r="E1053" s="52"/>
      <c r="F1053" s="53"/>
      <c r="G1053" s="62"/>
      <c r="H1053" s="62"/>
    </row>
    <row r="1054" spans="1:8" outlineLevel="1" x14ac:dyDescent="0.3">
      <c r="A1054" s="9"/>
      <c r="B1054" s="10"/>
      <c r="C1054" s="11"/>
      <c r="D1054" s="12"/>
      <c r="E1054" s="52"/>
      <c r="F1054" s="9"/>
      <c r="G1054" s="62"/>
      <c r="H1054" s="62"/>
    </row>
    <row r="1055" spans="1:8" outlineLevel="1" x14ac:dyDescent="0.3">
      <c r="A1055" s="9"/>
      <c r="B1055" s="10"/>
      <c r="C1055" s="15" t="s">
        <v>600</v>
      </c>
      <c r="D1055" s="12"/>
      <c r="E1055" s="52"/>
      <c r="F1055" s="53"/>
      <c r="G1055" s="62"/>
      <c r="H1055" s="62"/>
    </row>
    <row r="1056" spans="1:8" outlineLevel="1" x14ac:dyDescent="0.3">
      <c r="A1056" s="9"/>
      <c r="B1056" s="10"/>
      <c r="C1056" s="11"/>
      <c r="D1056" s="12"/>
      <c r="E1056" s="52"/>
      <c r="F1056" s="9"/>
      <c r="G1056" s="62"/>
      <c r="H1056" s="62"/>
    </row>
    <row r="1057" spans="1:8" ht="75" outlineLevel="1" x14ac:dyDescent="0.3">
      <c r="A1057" s="9"/>
      <c r="B1057" s="10"/>
      <c r="C1057" s="17" t="s">
        <v>601</v>
      </c>
      <c r="D1057" s="12"/>
      <c r="E1057" s="52"/>
      <c r="F1057" s="53"/>
      <c r="G1057" s="62"/>
      <c r="H1057" s="62"/>
    </row>
    <row r="1058" spans="1:8" outlineLevel="1" x14ac:dyDescent="0.3">
      <c r="A1058" s="9"/>
      <c r="B1058" s="10"/>
      <c r="C1058" s="11"/>
      <c r="D1058" s="12"/>
      <c r="E1058" s="52"/>
      <c r="F1058" s="9"/>
      <c r="G1058" s="62"/>
      <c r="H1058" s="62"/>
    </row>
    <row r="1059" spans="1:8" outlineLevel="1" x14ac:dyDescent="0.3">
      <c r="A1059" s="9">
        <v>1</v>
      </c>
      <c r="B1059" s="10"/>
      <c r="C1059" s="11" t="s">
        <v>591</v>
      </c>
      <c r="D1059" s="12"/>
      <c r="E1059" s="52" t="s">
        <v>1752</v>
      </c>
      <c r="F1059" s="9">
        <v>5</v>
      </c>
      <c r="G1059" s="62"/>
      <c r="H1059" s="62">
        <f>ROUND(F1059*G1059,2)</f>
        <v>0</v>
      </c>
    </row>
    <row r="1060" spans="1:8" outlineLevel="1" x14ac:dyDescent="0.3">
      <c r="A1060" s="9"/>
      <c r="B1060" s="10"/>
      <c r="C1060" s="11"/>
      <c r="D1060" s="12"/>
      <c r="E1060" s="52"/>
      <c r="F1060" s="9"/>
      <c r="G1060" s="62"/>
      <c r="H1060" s="62"/>
    </row>
    <row r="1061" spans="1:8" ht="75" outlineLevel="1" x14ac:dyDescent="0.3">
      <c r="A1061" s="9"/>
      <c r="B1061" s="10"/>
      <c r="C1061" s="17" t="s">
        <v>602</v>
      </c>
      <c r="D1061" s="12"/>
      <c r="E1061" s="52"/>
      <c r="F1061" s="53"/>
      <c r="G1061" s="62"/>
      <c r="H1061" s="62"/>
    </row>
    <row r="1062" spans="1:8" outlineLevel="1" x14ac:dyDescent="0.3">
      <c r="A1062" s="9"/>
      <c r="B1062" s="10"/>
      <c r="C1062" s="11"/>
      <c r="D1062" s="12"/>
      <c r="E1062" s="52"/>
      <c r="F1062" s="9"/>
      <c r="G1062" s="62"/>
      <c r="H1062" s="62"/>
    </row>
    <row r="1063" spans="1:8" outlineLevel="1" x14ac:dyDescent="0.3">
      <c r="A1063" s="9">
        <v>2</v>
      </c>
      <c r="B1063" s="10"/>
      <c r="C1063" s="11" t="s">
        <v>591</v>
      </c>
      <c r="D1063" s="12"/>
      <c r="E1063" s="52" t="s">
        <v>1752</v>
      </c>
      <c r="F1063" s="9">
        <v>33</v>
      </c>
      <c r="G1063" s="62"/>
      <c r="H1063" s="62">
        <f>ROUND(F1063*G1063,2)</f>
        <v>0</v>
      </c>
    </row>
    <row r="1064" spans="1:8" outlineLevel="1" x14ac:dyDescent="0.3">
      <c r="A1064" s="9"/>
      <c r="B1064" s="10"/>
      <c r="C1064" s="11"/>
      <c r="D1064" s="12"/>
      <c r="E1064" s="52"/>
      <c r="F1064" s="9"/>
      <c r="G1064" s="62"/>
      <c r="H1064" s="62"/>
    </row>
    <row r="1065" spans="1:8" outlineLevel="1" x14ac:dyDescent="0.3">
      <c r="A1065" s="9"/>
      <c r="B1065" s="10"/>
      <c r="C1065" s="15" t="s">
        <v>603</v>
      </c>
      <c r="D1065" s="12"/>
      <c r="E1065" s="52"/>
      <c r="F1065" s="53"/>
      <c r="G1065" s="62"/>
      <c r="H1065" s="62"/>
    </row>
    <row r="1066" spans="1:8" outlineLevel="1" x14ac:dyDescent="0.3">
      <c r="A1066" s="9"/>
      <c r="B1066" s="10"/>
      <c r="C1066" s="11"/>
      <c r="D1066" s="12"/>
      <c r="E1066" s="52"/>
      <c r="F1066" s="9"/>
      <c r="G1066" s="62"/>
      <c r="H1066" s="62"/>
    </row>
    <row r="1067" spans="1:8" ht="75" outlineLevel="1" x14ac:dyDescent="0.3">
      <c r="A1067" s="9"/>
      <c r="B1067" s="10"/>
      <c r="C1067" s="17" t="s">
        <v>604</v>
      </c>
      <c r="D1067" s="12"/>
      <c r="E1067" s="52"/>
      <c r="F1067" s="53"/>
      <c r="G1067" s="62"/>
      <c r="H1067" s="62"/>
    </row>
    <row r="1068" spans="1:8" outlineLevel="1" x14ac:dyDescent="0.3">
      <c r="A1068" s="9"/>
      <c r="B1068" s="10"/>
      <c r="C1068" s="11"/>
      <c r="D1068" s="12"/>
      <c r="E1068" s="52"/>
      <c r="F1068" s="9"/>
      <c r="G1068" s="62"/>
      <c r="H1068" s="62"/>
    </row>
    <row r="1069" spans="1:8" outlineLevel="1" x14ac:dyDescent="0.3">
      <c r="A1069" s="9">
        <v>3</v>
      </c>
      <c r="B1069" s="10"/>
      <c r="C1069" s="11" t="s">
        <v>1757</v>
      </c>
      <c r="D1069" s="12"/>
      <c r="E1069" s="52" t="s">
        <v>1752</v>
      </c>
      <c r="F1069" s="9">
        <v>25</v>
      </c>
      <c r="G1069" s="62"/>
      <c r="H1069" s="62">
        <f>ROUND(F1069*G1069,2)</f>
        <v>0</v>
      </c>
    </row>
    <row r="1070" spans="1:8" outlineLevel="1" x14ac:dyDescent="0.3">
      <c r="A1070" s="9"/>
      <c r="B1070" s="10"/>
      <c r="C1070" s="11"/>
      <c r="D1070" s="12"/>
      <c r="E1070" s="52"/>
      <c r="F1070" s="9"/>
      <c r="G1070" s="62"/>
      <c r="H1070" s="62"/>
    </row>
    <row r="1071" spans="1:8" outlineLevel="1" x14ac:dyDescent="0.3">
      <c r="A1071" s="9">
        <v>4</v>
      </c>
      <c r="B1071" s="10"/>
      <c r="C1071" s="11" t="s">
        <v>605</v>
      </c>
      <c r="D1071" s="12"/>
      <c r="E1071" s="52" t="s">
        <v>167</v>
      </c>
      <c r="F1071" s="9">
        <v>27</v>
      </c>
      <c r="G1071" s="62"/>
      <c r="H1071" s="62">
        <f>ROUND(F1071*G1071,2)</f>
        <v>0</v>
      </c>
    </row>
    <row r="1072" spans="1:8" outlineLevel="1" x14ac:dyDescent="0.3">
      <c r="A1072" s="9"/>
      <c r="B1072" s="10"/>
      <c r="C1072" s="11"/>
      <c r="D1072" s="12"/>
      <c r="E1072" s="52"/>
      <c r="F1072" s="9"/>
      <c r="G1072" s="62"/>
      <c r="H1072" s="62"/>
    </row>
    <row r="1073" spans="1:8" ht="75" outlineLevel="1" x14ac:dyDescent="0.3">
      <c r="A1073" s="9"/>
      <c r="B1073" s="10"/>
      <c r="C1073" s="17" t="s">
        <v>606</v>
      </c>
      <c r="D1073" s="12"/>
      <c r="E1073" s="52"/>
      <c r="F1073" s="53"/>
      <c r="G1073" s="62"/>
      <c r="H1073" s="62"/>
    </row>
    <row r="1074" spans="1:8" outlineLevel="1" x14ac:dyDescent="0.3">
      <c r="A1074" s="9"/>
      <c r="B1074" s="10"/>
      <c r="C1074" s="11"/>
      <c r="D1074" s="12"/>
      <c r="E1074" s="52"/>
      <c r="F1074" s="9"/>
      <c r="G1074" s="62"/>
      <c r="H1074" s="62"/>
    </row>
    <row r="1075" spans="1:8" outlineLevel="1" x14ac:dyDescent="0.3">
      <c r="A1075" s="9">
        <v>5</v>
      </c>
      <c r="B1075" s="10"/>
      <c r="C1075" s="11" t="s">
        <v>1757</v>
      </c>
      <c r="D1075" s="12"/>
      <c r="E1075" s="52" t="s">
        <v>1752</v>
      </c>
      <c r="F1075" s="9">
        <v>87</v>
      </c>
      <c r="G1075" s="62"/>
      <c r="H1075" s="62">
        <f>ROUND(F1075*G1075,2)</f>
        <v>0</v>
      </c>
    </row>
    <row r="1076" spans="1:8" outlineLevel="1" x14ac:dyDescent="0.3">
      <c r="A1076" s="9"/>
      <c r="B1076" s="10"/>
      <c r="C1076" s="11"/>
      <c r="D1076" s="12"/>
      <c r="E1076" s="52"/>
      <c r="F1076" s="9"/>
      <c r="G1076" s="62"/>
      <c r="H1076" s="62"/>
    </row>
    <row r="1077" spans="1:8" outlineLevel="1" x14ac:dyDescent="0.3">
      <c r="A1077" s="9">
        <v>6</v>
      </c>
      <c r="B1077" s="10"/>
      <c r="C1077" s="11" t="s">
        <v>605</v>
      </c>
      <c r="D1077" s="12"/>
      <c r="E1077" s="52" t="s">
        <v>167</v>
      </c>
      <c r="F1077" s="9">
        <v>179</v>
      </c>
      <c r="G1077" s="62"/>
      <c r="H1077" s="62">
        <f>ROUND(F1077*G1077,2)</f>
        <v>0</v>
      </c>
    </row>
    <row r="1078" spans="1:8" outlineLevel="1" x14ac:dyDescent="0.3">
      <c r="A1078" s="9"/>
      <c r="B1078" s="10"/>
      <c r="C1078" s="11"/>
      <c r="D1078" s="12"/>
      <c r="E1078" s="52"/>
      <c r="F1078" s="9"/>
      <c r="G1078" s="62"/>
      <c r="H1078" s="62"/>
    </row>
    <row r="1079" spans="1:8" ht="75" outlineLevel="1" x14ac:dyDescent="0.3">
      <c r="A1079" s="9"/>
      <c r="B1079" s="10"/>
      <c r="C1079" s="17" t="s">
        <v>607</v>
      </c>
      <c r="D1079" s="12"/>
      <c r="E1079" s="52"/>
      <c r="F1079" s="53"/>
      <c r="G1079" s="62"/>
      <c r="H1079" s="62"/>
    </row>
    <row r="1080" spans="1:8" outlineLevel="1" x14ac:dyDescent="0.3">
      <c r="A1080" s="9"/>
      <c r="B1080" s="10"/>
      <c r="C1080" s="11"/>
      <c r="D1080" s="12"/>
      <c r="E1080" s="52"/>
      <c r="F1080" s="9"/>
      <c r="G1080" s="62"/>
      <c r="H1080" s="62"/>
    </row>
    <row r="1081" spans="1:8" outlineLevel="1" x14ac:dyDescent="0.3">
      <c r="A1081" s="9">
        <v>7</v>
      </c>
      <c r="B1081" s="10"/>
      <c r="C1081" s="11" t="s">
        <v>1757</v>
      </c>
      <c r="D1081" s="12"/>
      <c r="E1081" s="52" t="s">
        <v>1752</v>
      </c>
      <c r="F1081" s="9">
        <v>26</v>
      </c>
      <c r="G1081" s="62"/>
      <c r="H1081" s="62">
        <f>ROUND(F1081*G1081,2)</f>
        <v>0</v>
      </c>
    </row>
    <row r="1082" spans="1:8" outlineLevel="1" x14ac:dyDescent="0.3">
      <c r="A1082" s="9"/>
      <c r="B1082" s="10"/>
      <c r="C1082" s="11"/>
      <c r="D1082" s="12"/>
      <c r="E1082" s="52"/>
      <c r="F1082" s="9"/>
      <c r="G1082" s="62"/>
      <c r="H1082" s="62"/>
    </row>
    <row r="1083" spans="1:8" outlineLevel="1" x14ac:dyDescent="0.3">
      <c r="A1083" s="9">
        <v>8</v>
      </c>
      <c r="B1083" s="10"/>
      <c r="C1083" s="11" t="s">
        <v>605</v>
      </c>
      <c r="D1083" s="12"/>
      <c r="E1083" s="52" t="s">
        <v>167</v>
      </c>
      <c r="F1083" s="9">
        <v>48</v>
      </c>
      <c r="G1083" s="62"/>
      <c r="H1083" s="62">
        <f>ROUND(F1083*G1083,2)</f>
        <v>0</v>
      </c>
    </row>
    <row r="1084" spans="1:8" outlineLevel="1" x14ac:dyDescent="0.3">
      <c r="A1084" s="9"/>
      <c r="B1084" s="10"/>
      <c r="C1084" s="11"/>
      <c r="D1084" s="12"/>
      <c r="E1084" s="52"/>
      <c r="F1084" s="9"/>
      <c r="G1084" s="62"/>
      <c r="H1084" s="62"/>
    </row>
    <row r="1085" spans="1:8" outlineLevel="1" x14ac:dyDescent="0.3">
      <c r="A1085" s="9"/>
      <c r="B1085" s="10"/>
      <c r="C1085" s="15" t="s">
        <v>441</v>
      </c>
      <c r="D1085" s="12"/>
      <c r="E1085" s="52"/>
      <c r="F1085" s="53"/>
      <c r="G1085" s="62"/>
      <c r="H1085" s="62"/>
    </row>
    <row r="1086" spans="1:8" outlineLevel="1" x14ac:dyDescent="0.3">
      <c r="A1086" s="9"/>
      <c r="B1086" s="10"/>
      <c r="C1086" s="11"/>
      <c r="D1086" s="12"/>
      <c r="E1086" s="52"/>
      <c r="F1086" s="9"/>
      <c r="G1086" s="62"/>
      <c r="H1086" s="62"/>
    </row>
    <row r="1087" spans="1:8" ht="30" outlineLevel="1" x14ac:dyDescent="0.3">
      <c r="A1087" s="9"/>
      <c r="B1087" s="10"/>
      <c r="C1087" s="17" t="s">
        <v>608</v>
      </c>
      <c r="D1087" s="12"/>
      <c r="E1087" s="52"/>
      <c r="F1087" s="53"/>
      <c r="G1087" s="62"/>
      <c r="H1087" s="62"/>
    </row>
    <row r="1088" spans="1:8" outlineLevel="1" x14ac:dyDescent="0.3">
      <c r="A1088" s="9"/>
      <c r="B1088" s="10"/>
      <c r="C1088" s="11"/>
      <c r="D1088" s="12"/>
      <c r="E1088" s="52"/>
      <c r="F1088" s="9"/>
      <c r="G1088" s="62"/>
      <c r="H1088" s="62"/>
    </row>
    <row r="1089" spans="1:9" ht="45" outlineLevel="1" x14ac:dyDescent="0.3">
      <c r="A1089" s="9">
        <v>9</v>
      </c>
      <c r="B1089" s="10"/>
      <c r="C1089" s="11" t="s">
        <v>609</v>
      </c>
      <c r="D1089" s="12"/>
      <c r="E1089" s="52" t="s">
        <v>167</v>
      </c>
      <c r="F1089" s="9">
        <v>15</v>
      </c>
      <c r="G1089" s="62"/>
      <c r="H1089" s="62">
        <f>ROUND(F1089*G1089,2)</f>
        <v>0</v>
      </c>
    </row>
    <row r="1090" spans="1:9" outlineLevel="1" x14ac:dyDescent="0.3">
      <c r="A1090" s="9"/>
      <c r="B1090" s="10"/>
      <c r="C1090" s="11"/>
      <c r="D1090" s="12"/>
      <c r="E1090" s="52"/>
      <c r="F1090" s="9"/>
      <c r="G1090" s="62"/>
      <c r="H1090" s="62"/>
    </row>
    <row r="1091" spans="1:9" ht="45" outlineLevel="1" x14ac:dyDescent="0.3">
      <c r="A1091" s="9">
        <v>10</v>
      </c>
      <c r="B1091" s="10"/>
      <c r="C1091" s="11" t="s">
        <v>610</v>
      </c>
      <c r="D1091" s="12"/>
      <c r="E1091" s="52" t="s">
        <v>167</v>
      </c>
      <c r="F1091" s="9">
        <v>240</v>
      </c>
      <c r="G1091" s="62"/>
      <c r="H1091" s="62">
        <f>ROUND(F1091*G1091,2)</f>
        <v>0</v>
      </c>
    </row>
    <row r="1092" spans="1:9" outlineLevel="1" x14ac:dyDescent="0.3">
      <c r="A1092" s="9"/>
      <c r="B1092" s="10"/>
      <c r="C1092" s="11"/>
      <c r="D1092" s="12"/>
      <c r="E1092" s="52"/>
      <c r="F1092" s="9"/>
      <c r="G1092" s="62"/>
      <c r="H1092" s="62"/>
    </row>
    <row r="1093" spans="1:9" ht="60" outlineLevel="1" x14ac:dyDescent="0.3">
      <c r="A1093" s="9">
        <v>11</v>
      </c>
      <c r="B1093" s="10"/>
      <c r="C1093" s="11" t="s">
        <v>611</v>
      </c>
      <c r="D1093" s="12"/>
      <c r="E1093" s="52" t="s">
        <v>167</v>
      </c>
      <c r="F1093" s="9">
        <v>29</v>
      </c>
      <c r="G1093" s="62"/>
      <c r="H1093" s="62">
        <f>ROUND(F1093*G1093,2)</f>
        <v>0</v>
      </c>
    </row>
    <row r="1094" spans="1:9" outlineLevel="1" x14ac:dyDescent="0.3">
      <c r="A1094" s="9"/>
      <c r="B1094" s="10"/>
      <c r="C1094" s="11"/>
      <c r="D1094" s="12"/>
      <c r="E1094" s="52"/>
      <c r="F1094" s="9"/>
      <c r="G1094" s="62"/>
      <c r="H1094" s="62"/>
    </row>
    <row r="1095" spans="1:9" outlineLevel="1" x14ac:dyDescent="0.3">
      <c r="A1095" s="9"/>
      <c r="B1095" s="10"/>
      <c r="C1095" s="15" t="s">
        <v>197</v>
      </c>
      <c r="D1095" s="12"/>
      <c r="E1095" s="52"/>
      <c r="F1095" s="53"/>
      <c r="G1095" s="62"/>
      <c r="H1095" s="62"/>
    </row>
    <row r="1096" spans="1:9" outlineLevel="1" x14ac:dyDescent="0.3">
      <c r="A1096" s="9"/>
      <c r="B1096" s="10"/>
      <c r="C1096" s="11"/>
      <c r="D1096" s="12"/>
      <c r="E1096" s="52"/>
      <c r="F1096" s="9"/>
      <c r="G1096" s="62"/>
      <c r="H1096" s="62"/>
    </row>
    <row r="1097" spans="1:9" ht="30" outlineLevel="1" x14ac:dyDescent="0.3">
      <c r="A1097" s="9">
        <v>12</v>
      </c>
      <c r="B1097" s="10"/>
      <c r="C1097" s="11" t="s">
        <v>612</v>
      </c>
      <c r="D1097" s="12"/>
      <c r="E1097" s="52" t="s">
        <v>33</v>
      </c>
      <c r="F1097" s="9">
        <v>1</v>
      </c>
      <c r="G1097" s="62">
        <v>30000</v>
      </c>
      <c r="H1097" s="62">
        <f>ROUND(F1097*G1097,2)</f>
        <v>30000</v>
      </c>
    </row>
    <row r="1098" spans="1:9" outlineLevel="1" x14ac:dyDescent="0.3">
      <c r="A1098" s="9"/>
      <c r="B1098" s="10"/>
      <c r="C1098" s="11"/>
      <c r="D1098" s="12"/>
      <c r="E1098" s="52"/>
      <c r="F1098" s="9"/>
      <c r="G1098" s="62"/>
      <c r="H1098" s="62"/>
    </row>
    <row r="1099" spans="1:9" x14ac:dyDescent="0.3">
      <c r="A1099" s="55"/>
      <c r="B1099" s="82"/>
      <c r="C1099" s="83" t="s">
        <v>1801</v>
      </c>
      <c r="D1099" s="84"/>
      <c r="E1099" s="85"/>
      <c r="F1099" s="55"/>
      <c r="G1099" s="86"/>
      <c r="H1099" s="86">
        <f>SUM(H1034:H1098)</f>
        <v>30000</v>
      </c>
      <c r="I1099" s="89" t="s">
        <v>1809</v>
      </c>
    </row>
    <row r="1100" spans="1:9" x14ac:dyDescent="0.3">
      <c r="A1100" s="9"/>
      <c r="B1100" s="10"/>
      <c r="C1100" s="11"/>
      <c r="D1100" s="12"/>
      <c r="E1100" s="52"/>
      <c r="F1100" s="9"/>
      <c r="G1100" s="62"/>
      <c r="H1100" s="62"/>
    </row>
    <row r="1101" spans="1:9" x14ac:dyDescent="0.3">
      <c r="A1101" s="9"/>
      <c r="B1101" s="10"/>
      <c r="C1101" s="15" t="s">
        <v>149</v>
      </c>
      <c r="D1101" s="12"/>
      <c r="E1101" s="52"/>
      <c r="F1101" s="53"/>
      <c r="G1101" s="62"/>
      <c r="H1101" s="62"/>
    </row>
    <row r="1102" spans="1:9" x14ac:dyDescent="0.3">
      <c r="A1102" s="9"/>
      <c r="B1102" s="10"/>
      <c r="C1102" s="11"/>
      <c r="D1102" s="12"/>
      <c r="E1102" s="52"/>
      <c r="F1102" s="9"/>
      <c r="G1102" s="62"/>
      <c r="H1102" s="62"/>
    </row>
    <row r="1103" spans="1:9" x14ac:dyDescent="0.3">
      <c r="A1103" s="9"/>
      <c r="B1103" s="10"/>
      <c r="C1103" s="15" t="s">
        <v>613</v>
      </c>
      <c r="D1103" s="12"/>
      <c r="E1103" s="52"/>
      <c r="F1103" s="53"/>
      <c r="G1103" s="62"/>
      <c r="H1103" s="62"/>
    </row>
    <row r="1104" spans="1:9" x14ac:dyDescent="0.3">
      <c r="A1104" s="9"/>
      <c r="B1104" s="10"/>
      <c r="C1104" s="11"/>
      <c r="D1104" s="12"/>
      <c r="E1104" s="52"/>
      <c r="F1104" s="9"/>
      <c r="G1104" s="62"/>
      <c r="H1104" s="62"/>
    </row>
    <row r="1105" spans="1:8" outlineLevel="1" x14ac:dyDescent="0.3">
      <c r="A1105" s="9"/>
      <c r="B1105" s="10"/>
      <c r="C1105" s="15" t="s">
        <v>614</v>
      </c>
      <c r="D1105" s="12"/>
      <c r="E1105" s="52"/>
      <c r="F1105" s="53"/>
      <c r="G1105" s="62"/>
      <c r="H1105" s="62"/>
    </row>
    <row r="1106" spans="1:8" outlineLevel="1" x14ac:dyDescent="0.3">
      <c r="A1106" s="9"/>
      <c r="B1106" s="10"/>
      <c r="C1106" s="11"/>
      <c r="D1106" s="12"/>
      <c r="E1106" s="52"/>
      <c r="F1106" s="9"/>
      <c r="G1106" s="62"/>
      <c r="H1106" s="62"/>
    </row>
    <row r="1107" spans="1:8" ht="30" outlineLevel="1" x14ac:dyDescent="0.3">
      <c r="A1107" s="9"/>
      <c r="B1107" s="10"/>
      <c r="C1107" s="11" t="s">
        <v>209</v>
      </c>
      <c r="D1107" s="12"/>
      <c r="E1107" s="52"/>
      <c r="F1107" s="53"/>
      <c r="G1107" s="62"/>
      <c r="H1107" s="62"/>
    </row>
    <row r="1108" spans="1:8" outlineLevel="1" x14ac:dyDescent="0.3">
      <c r="A1108" s="9"/>
      <c r="B1108" s="10"/>
      <c r="C1108" s="11"/>
      <c r="D1108" s="12"/>
      <c r="E1108" s="52"/>
      <c r="F1108" s="9"/>
      <c r="G1108" s="62"/>
      <c r="H1108" s="62"/>
    </row>
    <row r="1109" spans="1:8" outlineLevel="1" x14ac:dyDescent="0.3">
      <c r="A1109" s="9"/>
      <c r="B1109" s="10"/>
      <c r="C1109" s="63" t="s">
        <v>615</v>
      </c>
      <c r="D1109" s="12"/>
      <c r="E1109" s="52"/>
      <c r="F1109" s="53"/>
      <c r="G1109" s="62"/>
      <c r="H1109" s="62"/>
    </row>
    <row r="1110" spans="1:8" outlineLevel="1" x14ac:dyDescent="0.3">
      <c r="A1110" s="9"/>
      <c r="B1110" s="10"/>
      <c r="C1110" s="11"/>
      <c r="D1110" s="12"/>
      <c r="E1110" s="52"/>
      <c r="F1110" s="9"/>
      <c r="G1110" s="62"/>
      <c r="H1110" s="62"/>
    </row>
    <row r="1111" spans="1:8" ht="105" outlineLevel="1" x14ac:dyDescent="0.3">
      <c r="A1111" s="9"/>
      <c r="B1111" s="10"/>
      <c r="C1111" s="11" t="s">
        <v>616</v>
      </c>
      <c r="D1111" s="12"/>
      <c r="E1111" s="52"/>
      <c r="F1111" s="53"/>
      <c r="G1111" s="62"/>
      <c r="H1111" s="62"/>
    </row>
    <row r="1112" spans="1:8" outlineLevel="1" x14ac:dyDescent="0.3">
      <c r="A1112" s="9"/>
      <c r="B1112" s="10"/>
      <c r="C1112" s="11"/>
      <c r="D1112" s="12"/>
      <c r="E1112" s="52"/>
      <c r="F1112" s="9"/>
      <c r="G1112" s="62"/>
      <c r="H1112" s="62"/>
    </row>
    <row r="1113" spans="1:8" outlineLevel="1" x14ac:dyDescent="0.3">
      <c r="A1113" s="9"/>
      <c r="B1113" s="10"/>
      <c r="C1113" s="63" t="s">
        <v>617</v>
      </c>
      <c r="D1113" s="12"/>
      <c r="E1113" s="52"/>
      <c r="F1113" s="53"/>
      <c r="G1113" s="62"/>
      <c r="H1113" s="62"/>
    </row>
    <row r="1114" spans="1:8" outlineLevel="1" x14ac:dyDescent="0.3">
      <c r="A1114" s="9"/>
      <c r="B1114" s="10"/>
      <c r="C1114" s="11"/>
      <c r="D1114" s="12"/>
      <c r="E1114" s="52"/>
      <c r="F1114" s="9"/>
      <c r="G1114" s="62"/>
      <c r="H1114" s="62"/>
    </row>
    <row r="1115" spans="1:8" ht="30" outlineLevel="1" x14ac:dyDescent="0.3">
      <c r="A1115" s="9"/>
      <c r="B1115" s="10"/>
      <c r="C1115" s="11" t="s">
        <v>618</v>
      </c>
      <c r="D1115" s="12"/>
      <c r="E1115" s="52"/>
      <c r="F1115" s="53"/>
      <c r="G1115" s="62"/>
      <c r="H1115" s="62"/>
    </row>
    <row r="1116" spans="1:8" outlineLevel="1" x14ac:dyDescent="0.3">
      <c r="A1116" s="9"/>
      <c r="B1116" s="10"/>
      <c r="C1116" s="11"/>
      <c r="D1116" s="12"/>
      <c r="E1116" s="52"/>
      <c r="F1116" s="9"/>
      <c r="G1116" s="62"/>
      <c r="H1116" s="62"/>
    </row>
    <row r="1117" spans="1:8" outlineLevel="1" x14ac:dyDescent="0.3">
      <c r="A1117" s="9"/>
      <c r="B1117" s="10"/>
      <c r="C1117" s="63" t="s">
        <v>619</v>
      </c>
      <c r="D1117" s="12"/>
      <c r="E1117" s="52"/>
      <c r="F1117" s="53"/>
      <c r="G1117" s="62"/>
      <c r="H1117" s="62"/>
    </row>
    <row r="1118" spans="1:8" outlineLevel="1" x14ac:dyDescent="0.3">
      <c r="A1118" s="9"/>
      <c r="B1118" s="10"/>
      <c r="C1118" s="11"/>
      <c r="D1118" s="12"/>
      <c r="E1118" s="52"/>
      <c r="F1118" s="9"/>
      <c r="G1118" s="62"/>
      <c r="H1118" s="62"/>
    </row>
    <row r="1119" spans="1:8" ht="60" outlineLevel="1" x14ac:dyDescent="0.3">
      <c r="A1119" s="9"/>
      <c r="B1119" s="10"/>
      <c r="C1119" s="11" t="s">
        <v>620</v>
      </c>
      <c r="D1119" s="12"/>
      <c r="E1119" s="52"/>
      <c r="F1119" s="53"/>
      <c r="G1119" s="62"/>
      <c r="H1119" s="62"/>
    </row>
    <row r="1120" spans="1:8" outlineLevel="1" x14ac:dyDescent="0.3">
      <c r="A1120" s="9"/>
      <c r="B1120" s="10"/>
      <c r="C1120" s="11"/>
      <c r="D1120" s="12"/>
      <c r="E1120" s="52"/>
      <c r="F1120" s="9"/>
      <c r="G1120" s="62"/>
      <c r="H1120" s="62"/>
    </row>
    <row r="1121" spans="1:8" outlineLevel="1" x14ac:dyDescent="0.3">
      <c r="A1121" s="9"/>
      <c r="B1121" s="10"/>
      <c r="C1121" s="63" t="s">
        <v>621</v>
      </c>
      <c r="D1121" s="12"/>
      <c r="E1121" s="52"/>
      <c r="F1121" s="53"/>
      <c r="G1121" s="62"/>
      <c r="H1121" s="62"/>
    </row>
    <row r="1122" spans="1:8" outlineLevel="1" x14ac:dyDescent="0.3">
      <c r="A1122" s="9"/>
      <c r="B1122" s="10"/>
      <c r="C1122" s="11"/>
      <c r="D1122" s="12"/>
      <c r="E1122" s="52"/>
      <c r="F1122" s="9"/>
      <c r="G1122" s="62"/>
      <c r="H1122" s="62"/>
    </row>
    <row r="1123" spans="1:8" ht="90" outlineLevel="1" x14ac:dyDescent="0.3">
      <c r="A1123" s="9"/>
      <c r="B1123" s="10"/>
      <c r="C1123" s="11" t="s">
        <v>622</v>
      </c>
      <c r="D1123" s="12"/>
      <c r="E1123" s="52"/>
      <c r="F1123" s="53"/>
      <c r="G1123" s="62"/>
      <c r="H1123" s="62"/>
    </row>
    <row r="1124" spans="1:8" outlineLevel="1" x14ac:dyDescent="0.3">
      <c r="A1124" s="9"/>
      <c r="B1124" s="10"/>
      <c r="C1124" s="11"/>
      <c r="D1124" s="12"/>
      <c r="E1124" s="52"/>
      <c r="F1124" s="9"/>
      <c r="G1124" s="62"/>
      <c r="H1124" s="62"/>
    </row>
    <row r="1125" spans="1:8" outlineLevel="1" x14ac:dyDescent="0.3">
      <c r="A1125" s="9"/>
      <c r="B1125" s="10"/>
      <c r="C1125" s="63" t="s">
        <v>623</v>
      </c>
      <c r="D1125" s="12"/>
      <c r="E1125" s="52"/>
      <c r="F1125" s="53"/>
      <c r="G1125" s="62"/>
      <c r="H1125" s="62"/>
    </row>
    <row r="1126" spans="1:8" outlineLevel="1" x14ac:dyDescent="0.3">
      <c r="A1126" s="9"/>
      <c r="B1126" s="10"/>
      <c r="C1126" s="11"/>
      <c r="D1126" s="12"/>
      <c r="E1126" s="52"/>
      <c r="F1126" s="9"/>
      <c r="G1126" s="62"/>
      <c r="H1126" s="62"/>
    </row>
    <row r="1127" spans="1:8" ht="30" outlineLevel="1" x14ac:dyDescent="0.3">
      <c r="A1127" s="9"/>
      <c r="B1127" s="10"/>
      <c r="C1127" s="11" t="s">
        <v>624</v>
      </c>
      <c r="D1127" s="12"/>
      <c r="E1127" s="52"/>
      <c r="F1127" s="53"/>
      <c r="G1127" s="62"/>
      <c r="H1127" s="62"/>
    </row>
    <row r="1128" spans="1:8" outlineLevel="1" x14ac:dyDescent="0.3">
      <c r="A1128" s="9"/>
      <c r="B1128" s="10"/>
      <c r="C1128" s="11"/>
      <c r="D1128" s="12"/>
      <c r="E1128" s="52"/>
      <c r="F1128" s="9"/>
      <c r="G1128" s="62"/>
      <c r="H1128" s="62"/>
    </row>
    <row r="1129" spans="1:8" outlineLevel="1" x14ac:dyDescent="0.3">
      <c r="A1129" s="9"/>
      <c r="B1129" s="10"/>
      <c r="C1129" s="63" t="s">
        <v>625</v>
      </c>
      <c r="D1129" s="12"/>
      <c r="E1129" s="52"/>
      <c r="F1129" s="53"/>
      <c r="G1129" s="62"/>
      <c r="H1129" s="62"/>
    </row>
    <row r="1130" spans="1:8" outlineLevel="1" x14ac:dyDescent="0.3">
      <c r="A1130" s="9"/>
      <c r="B1130" s="10"/>
      <c r="C1130" s="11"/>
      <c r="D1130" s="12"/>
      <c r="E1130" s="52"/>
      <c r="F1130" s="9"/>
      <c r="G1130" s="62"/>
      <c r="H1130" s="62"/>
    </row>
    <row r="1131" spans="1:8" ht="105" outlineLevel="1" x14ac:dyDescent="0.3">
      <c r="A1131" s="9"/>
      <c r="B1131" s="10"/>
      <c r="C1131" s="11" t="s">
        <v>626</v>
      </c>
      <c r="D1131" s="12"/>
      <c r="E1131" s="52"/>
      <c r="F1131" s="53"/>
      <c r="G1131" s="62"/>
      <c r="H1131" s="62"/>
    </row>
    <row r="1132" spans="1:8" outlineLevel="1" x14ac:dyDescent="0.3">
      <c r="A1132" s="9"/>
      <c r="B1132" s="10"/>
      <c r="C1132" s="11"/>
      <c r="D1132" s="12"/>
      <c r="E1132" s="52"/>
      <c r="F1132" s="9"/>
      <c r="G1132" s="62"/>
      <c r="H1132" s="62"/>
    </row>
    <row r="1133" spans="1:8" outlineLevel="1" x14ac:dyDescent="0.3">
      <c r="A1133" s="9"/>
      <c r="B1133" s="10"/>
      <c r="C1133" s="63" t="s">
        <v>627</v>
      </c>
      <c r="D1133" s="12"/>
      <c r="E1133" s="52"/>
      <c r="F1133" s="53"/>
      <c r="G1133" s="62"/>
      <c r="H1133" s="62"/>
    </row>
    <row r="1134" spans="1:8" outlineLevel="1" x14ac:dyDescent="0.3">
      <c r="A1134" s="9"/>
      <c r="B1134" s="10"/>
      <c r="C1134" s="11"/>
      <c r="D1134" s="12"/>
      <c r="E1134" s="52"/>
      <c r="F1134" s="9"/>
      <c r="G1134" s="62"/>
      <c r="H1134" s="62"/>
    </row>
    <row r="1135" spans="1:8" ht="75" outlineLevel="1" x14ac:dyDescent="0.3">
      <c r="A1135" s="9"/>
      <c r="B1135" s="10"/>
      <c r="C1135" s="11" t="s">
        <v>628</v>
      </c>
      <c r="D1135" s="12"/>
      <c r="E1135" s="52"/>
      <c r="F1135" s="53"/>
      <c r="G1135" s="62"/>
      <c r="H1135" s="62"/>
    </row>
    <row r="1136" spans="1:8" outlineLevel="1" x14ac:dyDescent="0.3">
      <c r="A1136" s="9"/>
      <c r="B1136" s="10"/>
      <c r="C1136" s="11"/>
      <c r="D1136" s="12"/>
      <c r="E1136" s="52"/>
      <c r="F1136" s="9"/>
      <c r="G1136" s="62"/>
      <c r="H1136" s="62"/>
    </row>
    <row r="1137" spans="1:8" outlineLevel="1" x14ac:dyDescent="0.3">
      <c r="A1137" s="9"/>
      <c r="B1137" s="10"/>
      <c r="C1137" s="63" t="s">
        <v>629</v>
      </c>
      <c r="D1137" s="12"/>
      <c r="E1137" s="52"/>
      <c r="F1137" s="53"/>
      <c r="G1137" s="62"/>
      <c r="H1137" s="62"/>
    </row>
    <row r="1138" spans="1:8" outlineLevel="1" x14ac:dyDescent="0.3">
      <c r="A1138" s="9"/>
      <c r="B1138" s="10"/>
      <c r="C1138" s="11"/>
      <c r="D1138" s="12"/>
      <c r="E1138" s="52"/>
      <c r="F1138" s="9"/>
      <c r="G1138" s="62"/>
      <c r="H1138" s="62"/>
    </row>
    <row r="1139" spans="1:8" ht="45" outlineLevel="1" x14ac:dyDescent="0.3">
      <c r="A1139" s="9"/>
      <c r="B1139" s="10"/>
      <c r="C1139" s="11" t="s">
        <v>630</v>
      </c>
      <c r="D1139" s="12"/>
      <c r="E1139" s="52"/>
      <c r="F1139" s="53"/>
      <c r="G1139" s="62"/>
      <c r="H1139" s="62"/>
    </row>
    <row r="1140" spans="1:8" outlineLevel="1" x14ac:dyDescent="0.3">
      <c r="A1140" s="9"/>
      <c r="B1140" s="10"/>
      <c r="C1140" s="11"/>
      <c r="D1140" s="12"/>
      <c r="E1140" s="52"/>
      <c r="F1140" s="9"/>
      <c r="G1140" s="62"/>
      <c r="H1140" s="62"/>
    </row>
    <row r="1141" spans="1:8" outlineLevel="1" x14ac:dyDescent="0.3">
      <c r="A1141" s="9"/>
      <c r="B1141" s="10"/>
      <c r="C1141" s="63" t="s">
        <v>631</v>
      </c>
      <c r="D1141" s="12"/>
      <c r="E1141" s="52"/>
      <c r="F1141" s="53"/>
      <c r="G1141" s="62"/>
      <c r="H1141" s="62"/>
    </row>
    <row r="1142" spans="1:8" outlineLevel="1" x14ac:dyDescent="0.3">
      <c r="A1142" s="9"/>
      <c r="B1142" s="10"/>
      <c r="C1142" s="11"/>
      <c r="D1142" s="12"/>
      <c r="E1142" s="52"/>
      <c r="F1142" s="9"/>
      <c r="G1142" s="62"/>
      <c r="H1142" s="62"/>
    </row>
    <row r="1143" spans="1:8" ht="45" outlineLevel="1" x14ac:dyDescent="0.3">
      <c r="A1143" s="9"/>
      <c r="B1143" s="10"/>
      <c r="C1143" s="11" t="s">
        <v>632</v>
      </c>
      <c r="D1143" s="12"/>
      <c r="E1143" s="52"/>
      <c r="F1143" s="53"/>
      <c r="G1143" s="62"/>
      <c r="H1143" s="62"/>
    </row>
    <row r="1144" spans="1:8" outlineLevel="1" x14ac:dyDescent="0.3">
      <c r="A1144" s="9"/>
      <c r="B1144" s="10"/>
      <c r="C1144" s="11"/>
      <c r="D1144" s="12"/>
      <c r="E1144" s="52"/>
      <c r="F1144" s="9"/>
      <c r="G1144" s="62"/>
      <c r="H1144" s="62"/>
    </row>
    <row r="1145" spans="1:8" outlineLevel="1" x14ac:dyDescent="0.3">
      <c r="A1145" s="9"/>
      <c r="B1145" s="10"/>
      <c r="C1145" s="63" t="s">
        <v>633</v>
      </c>
      <c r="D1145" s="12"/>
      <c r="E1145" s="52"/>
      <c r="F1145" s="53"/>
      <c r="G1145" s="62"/>
      <c r="H1145" s="62"/>
    </row>
    <row r="1146" spans="1:8" outlineLevel="1" x14ac:dyDescent="0.3">
      <c r="A1146" s="9"/>
      <c r="B1146" s="10"/>
      <c r="C1146" s="11"/>
      <c r="D1146" s="12"/>
      <c r="E1146" s="52"/>
      <c r="F1146" s="9"/>
      <c r="G1146" s="62"/>
      <c r="H1146" s="62"/>
    </row>
    <row r="1147" spans="1:8" outlineLevel="1" x14ac:dyDescent="0.3">
      <c r="A1147" s="9"/>
      <c r="B1147" s="10"/>
      <c r="C1147" s="11" t="s">
        <v>634</v>
      </c>
      <c r="D1147" s="12"/>
      <c r="E1147" s="52"/>
      <c r="F1147" s="53"/>
      <c r="G1147" s="62"/>
      <c r="H1147" s="62"/>
    </row>
    <row r="1148" spans="1:8" outlineLevel="1" x14ac:dyDescent="0.3">
      <c r="A1148" s="9"/>
      <c r="B1148" s="10"/>
      <c r="C1148" s="11"/>
      <c r="D1148" s="12"/>
      <c r="E1148" s="52"/>
      <c r="F1148" s="9"/>
      <c r="G1148" s="62"/>
      <c r="H1148" s="62"/>
    </row>
    <row r="1149" spans="1:8" outlineLevel="1" x14ac:dyDescent="0.3">
      <c r="A1149" s="9"/>
      <c r="B1149" s="10"/>
      <c r="C1149" s="63" t="s">
        <v>635</v>
      </c>
      <c r="D1149" s="12"/>
      <c r="E1149" s="52"/>
      <c r="F1149" s="53"/>
      <c r="G1149" s="62"/>
      <c r="H1149" s="62"/>
    </row>
    <row r="1150" spans="1:8" outlineLevel="1" x14ac:dyDescent="0.3">
      <c r="A1150" s="9"/>
      <c r="B1150" s="10"/>
      <c r="C1150" s="11"/>
      <c r="D1150" s="12"/>
      <c r="E1150" s="52"/>
      <c r="F1150" s="9"/>
      <c r="G1150" s="62"/>
      <c r="H1150" s="62"/>
    </row>
    <row r="1151" spans="1:8" ht="45" outlineLevel="1" x14ac:dyDescent="0.3">
      <c r="A1151" s="9"/>
      <c r="B1151" s="10"/>
      <c r="C1151" s="11" t="s">
        <v>1758</v>
      </c>
      <c r="D1151" s="12"/>
      <c r="E1151" s="52"/>
      <c r="F1151" s="53"/>
      <c r="G1151" s="62"/>
      <c r="H1151" s="62"/>
    </row>
    <row r="1152" spans="1:8" outlineLevel="1" x14ac:dyDescent="0.3">
      <c r="A1152" s="9"/>
      <c r="B1152" s="10"/>
      <c r="C1152" s="11"/>
      <c r="D1152" s="12"/>
      <c r="E1152" s="52"/>
      <c r="F1152" s="9"/>
      <c r="G1152" s="62"/>
      <c r="H1152" s="62"/>
    </row>
    <row r="1153" spans="1:8" ht="30" outlineLevel="1" x14ac:dyDescent="0.3">
      <c r="A1153" s="9"/>
      <c r="B1153" s="10"/>
      <c r="C1153" s="11" t="s">
        <v>636</v>
      </c>
      <c r="D1153" s="12"/>
      <c r="E1153" s="52"/>
      <c r="F1153" s="53"/>
      <c r="G1153" s="62"/>
      <c r="H1153" s="62"/>
    </row>
    <row r="1154" spans="1:8" outlineLevel="1" x14ac:dyDescent="0.3">
      <c r="A1154" s="9"/>
      <c r="B1154" s="10"/>
      <c r="C1154" s="11"/>
      <c r="D1154" s="12"/>
      <c r="E1154" s="52"/>
      <c r="F1154" s="9"/>
      <c r="G1154" s="62"/>
      <c r="H1154" s="62"/>
    </row>
    <row r="1155" spans="1:8" outlineLevel="1" x14ac:dyDescent="0.3">
      <c r="A1155" s="9"/>
      <c r="B1155" s="10"/>
      <c r="C1155" s="63" t="s">
        <v>365</v>
      </c>
      <c r="D1155" s="12"/>
      <c r="E1155" s="52"/>
      <c r="F1155" s="53"/>
      <c r="G1155" s="62"/>
      <c r="H1155" s="62"/>
    </row>
    <row r="1156" spans="1:8" outlineLevel="1" x14ac:dyDescent="0.3">
      <c r="A1156" s="9"/>
      <c r="B1156" s="10"/>
      <c r="C1156" s="11"/>
      <c r="D1156" s="12"/>
      <c r="E1156" s="52"/>
      <c r="F1156" s="9"/>
      <c r="G1156" s="62"/>
      <c r="H1156" s="62"/>
    </row>
    <row r="1157" spans="1:8" ht="75" outlineLevel="1" x14ac:dyDescent="0.3">
      <c r="A1157" s="9"/>
      <c r="B1157" s="10"/>
      <c r="C1157" s="11" t="s">
        <v>637</v>
      </c>
      <c r="D1157" s="12"/>
      <c r="E1157" s="52"/>
      <c r="F1157" s="53"/>
      <c r="G1157" s="62"/>
      <c r="H1157" s="62"/>
    </row>
    <row r="1158" spans="1:8" outlineLevel="1" x14ac:dyDescent="0.3">
      <c r="A1158" s="9"/>
      <c r="B1158" s="10"/>
      <c r="C1158" s="11"/>
      <c r="D1158" s="12"/>
      <c r="E1158" s="52"/>
      <c r="F1158" s="9"/>
      <c r="G1158" s="62"/>
      <c r="H1158" s="62"/>
    </row>
    <row r="1159" spans="1:8" ht="75" outlineLevel="1" x14ac:dyDescent="0.3">
      <c r="A1159" s="9"/>
      <c r="B1159" s="10"/>
      <c r="C1159" s="11" t="s">
        <v>638</v>
      </c>
      <c r="D1159" s="12"/>
      <c r="E1159" s="52"/>
      <c r="F1159" s="53"/>
      <c r="G1159" s="62"/>
      <c r="H1159" s="62"/>
    </row>
    <row r="1160" spans="1:8" outlineLevel="1" x14ac:dyDescent="0.3">
      <c r="A1160" s="9"/>
      <c r="B1160" s="10"/>
      <c r="C1160" s="11"/>
      <c r="D1160" s="12"/>
      <c r="E1160" s="52"/>
      <c r="F1160" s="9"/>
      <c r="G1160" s="62"/>
      <c r="H1160" s="62"/>
    </row>
    <row r="1161" spans="1:8" ht="60" outlineLevel="1" x14ac:dyDescent="0.3">
      <c r="A1161" s="9"/>
      <c r="B1161" s="10"/>
      <c r="C1161" s="11" t="s">
        <v>639</v>
      </c>
      <c r="D1161" s="12"/>
      <c r="E1161" s="52"/>
      <c r="F1161" s="53"/>
      <c r="G1161" s="62"/>
      <c r="H1161" s="62"/>
    </row>
    <row r="1162" spans="1:8" outlineLevel="1" x14ac:dyDescent="0.3">
      <c r="A1162" s="9"/>
      <c r="B1162" s="10"/>
      <c r="C1162" s="11"/>
      <c r="D1162" s="12"/>
      <c r="E1162" s="52"/>
      <c r="F1162" s="9"/>
      <c r="G1162" s="62"/>
      <c r="H1162" s="62"/>
    </row>
    <row r="1163" spans="1:8" ht="45" outlineLevel="1" x14ac:dyDescent="0.3">
      <c r="A1163" s="9"/>
      <c r="B1163" s="10"/>
      <c r="C1163" s="11" t="s">
        <v>640</v>
      </c>
      <c r="D1163" s="12"/>
      <c r="E1163" s="52"/>
      <c r="F1163" s="53"/>
      <c r="G1163" s="62"/>
      <c r="H1163" s="62"/>
    </row>
    <row r="1164" spans="1:8" outlineLevel="1" x14ac:dyDescent="0.3">
      <c r="A1164" s="9"/>
      <c r="B1164" s="10"/>
      <c r="C1164" s="11"/>
      <c r="D1164" s="12"/>
      <c r="E1164" s="52"/>
      <c r="F1164" s="9"/>
      <c r="G1164" s="62"/>
      <c r="H1164" s="62"/>
    </row>
    <row r="1165" spans="1:8" outlineLevel="1" x14ac:dyDescent="0.3">
      <c r="A1165" s="9"/>
      <c r="B1165" s="10"/>
      <c r="C1165" s="63" t="s">
        <v>641</v>
      </c>
      <c r="D1165" s="12"/>
      <c r="E1165" s="52"/>
      <c r="F1165" s="53"/>
      <c r="G1165" s="62"/>
      <c r="H1165" s="62"/>
    </row>
    <row r="1166" spans="1:8" outlineLevel="1" x14ac:dyDescent="0.3">
      <c r="A1166" s="9"/>
      <c r="B1166" s="10"/>
      <c r="C1166" s="11"/>
      <c r="D1166" s="12"/>
      <c r="E1166" s="52"/>
      <c r="F1166" s="9"/>
      <c r="G1166" s="62"/>
      <c r="H1166" s="62"/>
    </row>
    <row r="1167" spans="1:8" ht="75" outlineLevel="1" x14ac:dyDescent="0.3">
      <c r="A1167" s="9"/>
      <c r="B1167" s="10"/>
      <c r="C1167" s="11" t="s">
        <v>642</v>
      </c>
      <c r="D1167" s="12"/>
      <c r="E1167" s="52"/>
      <c r="F1167" s="53"/>
      <c r="G1167" s="62"/>
      <c r="H1167" s="62"/>
    </row>
    <row r="1168" spans="1:8" outlineLevel="1" x14ac:dyDescent="0.3">
      <c r="A1168" s="9"/>
      <c r="B1168" s="10"/>
      <c r="C1168" s="11"/>
      <c r="D1168" s="12"/>
      <c r="E1168" s="52"/>
      <c r="F1168" s="9"/>
      <c r="G1168" s="62"/>
      <c r="H1168" s="62"/>
    </row>
    <row r="1169" spans="1:8" outlineLevel="1" x14ac:dyDescent="0.3">
      <c r="A1169" s="9"/>
      <c r="B1169" s="10"/>
      <c r="C1169" s="15" t="s">
        <v>643</v>
      </c>
      <c r="D1169" s="12"/>
      <c r="E1169" s="52"/>
      <c r="F1169" s="53"/>
      <c r="G1169" s="62"/>
      <c r="H1169" s="62"/>
    </row>
    <row r="1170" spans="1:8" outlineLevel="1" x14ac:dyDescent="0.3">
      <c r="A1170" s="9"/>
      <c r="B1170" s="10"/>
      <c r="C1170" s="11"/>
      <c r="D1170" s="12"/>
      <c r="E1170" s="52"/>
      <c r="F1170" s="9"/>
      <c r="G1170" s="62"/>
      <c r="H1170" s="62"/>
    </row>
    <row r="1171" spans="1:8" ht="45" outlineLevel="1" x14ac:dyDescent="0.3">
      <c r="A1171" s="9"/>
      <c r="B1171" s="10"/>
      <c r="C1171" s="11" t="s">
        <v>644</v>
      </c>
      <c r="D1171" s="12"/>
      <c r="E1171" s="52"/>
      <c r="F1171" s="53"/>
      <c r="G1171" s="62"/>
      <c r="H1171" s="62"/>
    </row>
    <row r="1172" spans="1:8" outlineLevel="1" x14ac:dyDescent="0.3">
      <c r="A1172" s="9"/>
      <c r="B1172" s="10"/>
      <c r="C1172" s="11"/>
      <c r="D1172" s="12"/>
      <c r="E1172" s="52"/>
      <c r="F1172" s="9"/>
      <c r="G1172" s="62"/>
      <c r="H1172" s="62"/>
    </row>
    <row r="1173" spans="1:8" outlineLevel="1" x14ac:dyDescent="0.3">
      <c r="A1173" s="9"/>
      <c r="B1173" s="10"/>
      <c r="C1173" s="63" t="s">
        <v>645</v>
      </c>
      <c r="D1173" s="12"/>
      <c r="E1173" s="52"/>
      <c r="F1173" s="53"/>
      <c r="G1173" s="62"/>
      <c r="H1173" s="62"/>
    </row>
    <row r="1174" spans="1:8" outlineLevel="1" x14ac:dyDescent="0.3">
      <c r="A1174" s="9"/>
      <c r="B1174" s="10"/>
      <c r="C1174" s="11"/>
      <c r="D1174" s="12"/>
      <c r="E1174" s="52"/>
      <c r="F1174" s="9"/>
      <c r="G1174" s="62"/>
      <c r="H1174" s="62"/>
    </row>
    <row r="1175" spans="1:8" ht="30" outlineLevel="1" x14ac:dyDescent="0.3">
      <c r="A1175" s="9">
        <v>1</v>
      </c>
      <c r="B1175" s="10"/>
      <c r="C1175" s="11" t="s">
        <v>646</v>
      </c>
      <c r="D1175" s="12"/>
      <c r="E1175" s="52" t="s">
        <v>167</v>
      </c>
      <c r="F1175" s="9">
        <v>48</v>
      </c>
      <c r="G1175" s="62"/>
      <c r="H1175" s="62">
        <f>ROUND(F1175*G1175,2)</f>
        <v>0</v>
      </c>
    </row>
    <row r="1176" spans="1:8" outlineLevel="1" x14ac:dyDescent="0.3">
      <c r="A1176" s="9"/>
      <c r="B1176" s="10"/>
      <c r="C1176" s="11"/>
      <c r="D1176" s="12"/>
      <c r="E1176" s="52"/>
      <c r="F1176" s="9"/>
      <c r="G1176" s="62"/>
      <c r="H1176" s="62"/>
    </row>
    <row r="1177" spans="1:8" outlineLevel="1" x14ac:dyDescent="0.3">
      <c r="A1177" s="9">
        <v>2</v>
      </c>
      <c r="B1177" s="10"/>
      <c r="C1177" s="11" t="s">
        <v>647</v>
      </c>
      <c r="D1177" s="12"/>
      <c r="E1177" s="52" t="s">
        <v>158</v>
      </c>
      <c r="F1177" s="9">
        <v>4</v>
      </c>
      <c r="G1177" s="62"/>
      <c r="H1177" s="62">
        <f>ROUND(F1177*G1177,2)</f>
        <v>0</v>
      </c>
    </row>
    <row r="1178" spans="1:8" outlineLevel="1" x14ac:dyDescent="0.3">
      <c r="A1178" s="9"/>
      <c r="B1178" s="10"/>
      <c r="C1178" s="11"/>
      <c r="D1178" s="12"/>
      <c r="E1178" s="52"/>
      <c r="F1178" s="9"/>
      <c r="G1178" s="62"/>
      <c r="H1178" s="62"/>
    </row>
    <row r="1179" spans="1:8" outlineLevel="1" x14ac:dyDescent="0.3">
      <c r="A1179" s="9">
        <v>3</v>
      </c>
      <c r="B1179" s="10"/>
      <c r="C1179" s="11" t="s">
        <v>648</v>
      </c>
      <c r="D1179" s="12"/>
      <c r="E1179" s="52" t="s">
        <v>158</v>
      </c>
      <c r="F1179" s="9">
        <v>4</v>
      </c>
      <c r="G1179" s="62"/>
      <c r="H1179" s="62">
        <f>ROUND(F1179*G1179,2)</f>
        <v>0</v>
      </c>
    </row>
    <row r="1180" spans="1:8" outlineLevel="1" x14ac:dyDescent="0.3">
      <c r="A1180" s="9"/>
      <c r="B1180" s="10"/>
      <c r="C1180" s="11"/>
      <c r="D1180" s="12"/>
      <c r="E1180" s="52"/>
      <c r="F1180" s="9"/>
      <c r="G1180" s="62"/>
      <c r="H1180" s="62"/>
    </row>
    <row r="1181" spans="1:8" outlineLevel="1" x14ac:dyDescent="0.3">
      <c r="A1181" s="9">
        <v>4</v>
      </c>
      <c r="B1181" s="10"/>
      <c r="C1181" s="11" t="s">
        <v>649</v>
      </c>
      <c r="D1181" s="12"/>
      <c r="E1181" s="52" t="s">
        <v>158</v>
      </c>
      <c r="F1181" s="9">
        <v>3</v>
      </c>
      <c r="G1181" s="62"/>
      <c r="H1181" s="62">
        <f>ROUND(F1181*G1181,2)</f>
        <v>0</v>
      </c>
    </row>
    <row r="1182" spans="1:8" outlineLevel="1" x14ac:dyDescent="0.3">
      <c r="A1182" s="9"/>
      <c r="B1182" s="10"/>
      <c r="C1182" s="11"/>
      <c r="D1182" s="12"/>
      <c r="E1182" s="52"/>
      <c r="F1182" s="9"/>
      <c r="G1182" s="62"/>
      <c r="H1182" s="62"/>
    </row>
    <row r="1183" spans="1:8" outlineLevel="1" x14ac:dyDescent="0.3">
      <c r="A1183" s="9">
        <v>5</v>
      </c>
      <c r="B1183" s="10"/>
      <c r="C1183" s="11" t="s">
        <v>650</v>
      </c>
      <c r="D1183" s="12"/>
      <c r="E1183" s="52" t="s">
        <v>158</v>
      </c>
      <c r="F1183" s="9">
        <v>9</v>
      </c>
      <c r="G1183" s="62"/>
      <c r="H1183" s="62">
        <f>ROUND(F1183*G1183,2)</f>
        <v>0</v>
      </c>
    </row>
    <row r="1184" spans="1:8" outlineLevel="1" x14ac:dyDescent="0.3">
      <c r="A1184" s="9"/>
      <c r="B1184" s="10"/>
      <c r="C1184" s="11"/>
      <c r="D1184" s="12"/>
      <c r="E1184" s="52"/>
      <c r="F1184" s="9"/>
      <c r="G1184" s="62"/>
      <c r="H1184" s="62"/>
    </row>
    <row r="1185" spans="1:8" outlineLevel="1" x14ac:dyDescent="0.3">
      <c r="A1185" s="9">
        <v>6</v>
      </c>
      <c r="B1185" s="10"/>
      <c r="C1185" s="11" t="s">
        <v>651</v>
      </c>
      <c r="D1185" s="12"/>
      <c r="E1185" s="52" t="s">
        <v>158</v>
      </c>
      <c r="F1185" s="9">
        <v>9</v>
      </c>
      <c r="G1185" s="62"/>
      <c r="H1185" s="62">
        <f>ROUND(F1185*G1185,2)</f>
        <v>0</v>
      </c>
    </row>
    <row r="1186" spans="1:8" outlineLevel="1" x14ac:dyDescent="0.3">
      <c r="A1186" s="9"/>
      <c r="B1186" s="10"/>
      <c r="C1186" s="11"/>
      <c r="D1186" s="12"/>
      <c r="E1186" s="52"/>
      <c r="F1186" s="9"/>
      <c r="G1186" s="62"/>
      <c r="H1186" s="62"/>
    </row>
    <row r="1187" spans="1:8" outlineLevel="1" x14ac:dyDescent="0.3">
      <c r="A1187" s="9">
        <v>7</v>
      </c>
      <c r="B1187" s="10"/>
      <c r="C1187" s="11" t="s">
        <v>652</v>
      </c>
      <c r="D1187" s="12"/>
      <c r="E1187" s="52" t="s">
        <v>158</v>
      </c>
      <c r="F1187" s="9">
        <v>2</v>
      </c>
      <c r="G1187" s="62"/>
      <c r="H1187" s="62">
        <f>ROUND(F1187*G1187,2)</f>
        <v>0</v>
      </c>
    </row>
    <row r="1188" spans="1:8" outlineLevel="1" x14ac:dyDescent="0.3">
      <c r="A1188" s="9"/>
      <c r="B1188" s="10"/>
      <c r="C1188" s="11"/>
      <c r="D1188" s="12"/>
      <c r="E1188" s="52"/>
      <c r="F1188" s="9"/>
      <c r="G1188" s="62"/>
      <c r="H1188" s="62"/>
    </row>
    <row r="1189" spans="1:8" outlineLevel="1" x14ac:dyDescent="0.3">
      <c r="A1189" s="9"/>
      <c r="B1189" s="10"/>
      <c r="C1189" s="63" t="s">
        <v>216</v>
      </c>
      <c r="D1189" s="12"/>
      <c r="E1189" s="52"/>
      <c r="F1189" s="53"/>
      <c r="G1189" s="62"/>
      <c r="H1189" s="62"/>
    </row>
    <row r="1190" spans="1:8" outlineLevel="1" x14ac:dyDescent="0.3">
      <c r="A1190" s="9"/>
      <c r="B1190" s="10"/>
      <c r="C1190" s="11"/>
      <c r="D1190" s="12"/>
      <c r="E1190" s="52"/>
      <c r="F1190" s="9"/>
      <c r="G1190" s="62"/>
      <c r="H1190" s="62"/>
    </row>
    <row r="1191" spans="1:8" outlineLevel="1" x14ac:dyDescent="0.3">
      <c r="A1191" s="9">
        <v>8</v>
      </c>
      <c r="B1191" s="10"/>
      <c r="C1191" s="11" t="s">
        <v>653</v>
      </c>
      <c r="D1191" s="12"/>
      <c r="E1191" s="52" t="s">
        <v>33</v>
      </c>
      <c r="F1191" s="9">
        <v>1</v>
      </c>
      <c r="G1191" s="62"/>
      <c r="H1191" s="62">
        <f>ROUND(F1191*G1191,2)</f>
        <v>0</v>
      </c>
    </row>
    <row r="1192" spans="1:8" outlineLevel="1" x14ac:dyDescent="0.3">
      <c r="A1192" s="9"/>
      <c r="B1192" s="10"/>
      <c r="C1192" s="11"/>
      <c r="D1192" s="12"/>
      <c r="E1192" s="52"/>
      <c r="F1192" s="9"/>
      <c r="G1192" s="62"/>
      <c r="H1192" s="62"/>
    </row>
    <row r="1193" spans="1:8" outlineLevel="1" x14ac:dyDescent="0.3">
      <c r="A1193" s="9"/>
      <c r="B1193" s="10"/>
      <c r="C1193" s="15" t="s">
        <v>1759</v>
      </c>
      <c r="D1193" s="12"/>
      <c r="E1193" s="52"/>
      <c r="F1193" s="53"/>
      <c r="G1193" s="62"/>
      <c r="H1193" s="62"/>
    </row>
    <row r="1194" spans="1:8" outlineLevel="1" x14ac:dyDescent="0.3">
      <c r="A1194" s="9"/>
      <c r="B1194" s="10"/>
      <c r="C1194" s="11"/>
      <c r="D1194" s="12"/>
      <c r="E1194" s="52"/>
      <c r="F1194" s="9"/>
      <c r="G1194" s="62"/>
      <c r="H1194" s="62"/>
    </row>
    <row r="1195" spans="1:8" ht="30" outlineLevel="1" x14ac:dyDescent="0.3">
      <c r="A1195" s="9"/>
      <c r="B1195" s="10"/>
      <c r="C1195" s="63" t="s">
        <v>654</v>
      </c>
      <c r="D1195" s="12"/>
      <c r="E1195" s="52"/>
      <c r="F1195" s="53"/>
      <c r="G1195" s="62"/>
      <c r="H1195" s="62"/>
    </row>
    <row r="1196" spans="1:8" outlineLevel="1" x14ac:dyDescent="0.3">
      <c r="A1196" s="9"/>
      <c r="B1196" s="10"/>
      <c r="C1196" s="11"/>
      <c r="D1196" s="12"/>
      <c r="E1196" s="52"/>
      <c r="F1196" s="9"/>
      <c r="G1196" s="62"/>
      <c r="H1196" s="62"/>
    </row>
    <row r="1197" spans="1:8" outlineLevel="1" x14ac:dyDescent="0.3">
      <c r="A1197" s="9">
        <v>9</v>
      </c>
      <c r="B1197" s="10"/>
      <c r="C1197" s="11" t="s">
        <v>655</v>
      </c>
      <c r="D1197" s="12"/>
      <c r="E1197" s="52" t="s">
        <v>167</v>
      </c>
      <c r="F1197" s="9">
        <v>41</v>
      </c>
      <c r="G1197" s="62"/>
      <c r="H1197" s="62">
        <f>ROUND(F1197*G1197,2)</f>
        <v>0</v>
      </c>
    </row>
    <row r="1198" spans="1:8" outlineLevel="1" x14ac:dyDescent="0.3">
      <c r="A1198" s="9"/>
      <c r="B1198" s="10"/>
      <c r="C1198" s="11"/>
      <c r="D1198" s="12"/>
      <c r="E1198" s="52"/>
      <c r="F1198" s="9"/>
      <c r="G1198" s="62"/>
      <c r="H1198" s="62"/>
    </row>
    <row r="1199" spans="1:8" outlineLevel="1" x14ac:dyDescent="0.3">
      <c r="A1199" s="9">
        <v>10</v>
      </c>
      <c r="B1199" s="10"/>
      <c r="C1199" s="11" t="s">
        <v>647</v>
      </c>
      <c r="D1199" s="12"/>
      <c r="E1199" s="52" t="s">
        <v>158</v>
      </c>
      <c r="F1199" s="9">
        <v>1</v>
      </c>
      <c r="G1199" s="62"/>
      <c r="H1199" s="62">
        <f>ROUND(F1199*G1199,2)</f>
        <v>0</v>
      </c>
    </row>
    <row r="1200" spans="1:8" outlineLevel="1" x14ac:dyDescent="0.3">
      <c r="A1200" s="9"/>
      <c r="B1200" s="10"/>
      <c r="C1200" s="11"/>
      <c r="D1200" s="12"/>
      <c r="E1200" s="52"/>
      <c r="F1200" s="9"/>
      <c r="G1200" s="62"/>
      <c r="H1200" s="62"/>
    </row>
    <row r="1201" spans="1:8" outlineLevel="1" x14ac:dyDescent="0.3">
      <c r="A1201" s="9">
        <v>11</v>
      </c>
      <c r="B1201" s="10"/>
      <c r="C1201" s="11" t="s">
        <v>648</v>
      </c>
      <c r="D1201" s="12"/>
      <c r="E1201" s="52" t="s">
        <v>158</v>
      </c>
      <c r="F1201" s="9">
        <v>1</v>
      </c>
      <c r="G1201" s="62"/>
      <c r="H1201" s="62">
        <f>ROUND(F1201*G1201,2)</f>
        <v>0</v>
      </c>
    </row>
    <row r="1202" spans="1:8" outlineLevel="1" x14ac:dyDescent="0.3">
      <c r="A1202" s="9"/>
      <c r="B1202" s="10"/>
      <c r="C1202" s="11"/>
      <c r="D1202" s="12"/>
      <c r="E1202" s="52"/>
      <c r="F1202" s="9"/>
      <c r="G1202" s="62"/>
      <c r="H1202" s="62"/>
    </row>
    <row r="1203" spans="1:8" outlineLevel="1" x14ac:dyDescent="0.3">
      <c r="A1203" s="9">
        <v>12</v>
      </c>
      <c r="B1203" s="10"/>
      <c r="C1203" s="11" t="s">
        <v>649</v>
      </c>
      <c r="D1203" s="12"/>
      <c r="E1203" s="52" t="s">
        <v>158</v>
      </c>
      <c r="F1203" s="9">
        <v>3</v>
      </c>
      <c r="G1203" s="62"/>
      <c r="H1203" s="62">
        <f>ROUND(F1203*G1203,2)</f>
        <v>0</v>
      </c>
    </row>
    <row r="1204" spans="1:8" outlineLevel="1" x14ac:dyDescent="0.3">
      <c r="A1204" s="9"/>
      <c r="B1204" s="10"/>
      <c r="C1204" s="11"/>
      <c r="D1204" s="12"/>
      <c r="E1204" s="52"/>
      <c r="F1204" s="9"/>
      <c r="G1204" s="62"/>
      <c r="H1204" s="62"/>
    </row>
    <row r="1205" spans="1:8" outlineLevel="1" x14ac:dyDescent="0.3">
      <c r="A1205" s="9">
        <v>13</v>
      </c>
      <c r="B1205" s="10"/>
      <c r="C1205" s="11" t="s">
        <v>650</v>
      </c>
      <c r="D1205" s="12"/>
      <c r="E1205" s="52" t="s">
        <v>158</v>
      </c>
      <c r="F1205" s="9">
        <v>34</v>
      </c>
      <c r="G1205" s="62"/>
      <c r="H1205" s="62">
        <f>ROUND(F1205*G1205,2)</f>
        <v>0</v>
      </c>
    </row>
    <row r="1206" spans="1:8" outlineLevel="1" x14ac:dyDescent="0.3">
      <c r="A1206" s="9"/>
      <c r="B1206" s="10"/>
      <c r="C1206" s="11"/>
      <c r="D1206" s="12"/>
      <c r="E1206" s="52"/>
      <c r="F1206" s="9"/>
      <c r="G1206" s="62"/>
      <c r="H1206" s="62"/>
    </row>
    <row r="1207" spans="1:8" outlineLevel="1" x14ac:dyDescent="0.3">
      <c r="A1207" s="9">
        <v>14</v>
      </c>
      <c r="B1207" s="10"/>
      <c r="C1207" s="11" t="s">
        <v>651</v>
      </c>
      <c r="D1207" s="12"/>
      <c r="E1207" s="52" t="s">
        <v>158</v>
      </c>
      <c r="F1207" s="9">
        <v>2</v>
      </c>
      <c r="G1207" s="62"/>
      <c r="H1207" s="62">
        <f>ROUND(F1207*G1207,2)</f>
        <v>0</v>
      </c>
    </row>
    <row r="1208" spans="1:8" outlineLevel="1" x14ac:dyDescent="0.3">
      <c r="A1208" s="9"/>
      <c r="B1208" s="10"/>
      <c r="C1208" s="11"/>
      <c r="D1208" s="12"/>
      <c r="E1208" s="52"/>
      <c r="F1208" s="9"/>
      <c r="G1208" s="62"/>
      <c r="H1208" s="62"/>
    </row>
    <row r="1209" spans="1:8" outlineLevel="1" x14ac:dyDescent="0.3">
      <c r="A1209" s="9">
        <v>15</v>
      </c>
      <c r="B1209" s="10"/>
      <c r="C1209" s="11" t="s">
        <v>652</v>
      </c>
      <c r="D1209" s="12"/>
      <c r="E1209" s="52" t="s">
        <v>158</v>
      </c>
      <c r="F1209" s="9">
        <v>3</v>
      </c>
      <c r="G1209" s="62"/>
      <c r="H1209" s="62">
        <f>ROUND(F1209*G1209,2)</f>
        <v>0</v>
      </c>
    </row>
    <row r="1210" spans="1:8" outlineLevel="1" x14ac:dyDescent="0.3">
      <c r="A1210" s="9"/>
      <c r="B1210" s="10"/>
      <c r="C1210" s="11"/>
      <c r="D1210" s="12"/>
      <c r="E1210" s="52"/>
      <c r="F1210" s="9"/>
      <c r="G1210" s="62"/>
      <c r="H1210" s="62"/>
    </row>
    <row r="1211" spans="1:8" outlineLevel="1" x14ac:dyDescent="0.3">
      <c r="A1211" s="9"/>
      <c r="B1211" s="10"/>
      <c r="C1211" s="15" t="s">
        <v>656</v>
      </c>
      <c r="D1211" s="12"/>
      <c r="E1211" s="52"/>
      <c r="F1211" s="53"/>
      <c r="G1211" s="62"/>
      <c r="H1211" s="62"/>
    </row>
    <row r="1212" spans="1:8" outlineLevel="1" x14ac:dyDescent="0.3">
      <c r="A1212" s="9"/>
      <c r="B1212" s="10"/>
      <c r="C1212" s="11"/>
      <c r="D1212" s="12"/>
      <c r="E1212" s="52"/>
      <c r="F1212" s="9"/>
      <c r="G1212" s="62"/>
      <c r="H1212" s="62"/>
    </row>
    <row r="1213" spans="1:8" ht="30" outlineLevel="1" x14ac:dyDescent="0.3">
      <c r="A1213" s="9"/>
      <c r="B1213" s="10"/>
      <c r="C1213" s="11" t="s">
        <v>657</v>
      </c>
      <c r="D1213" s="12"/>
      <c r="E1213" s="52"/>
      <c r="F1213" s="53"/>
      <c r="G1213" s="62"/>
      <c r="H1213" s="62"/>
    </row>
    <row r="1214" spans="1:8" outlineLevel="1" x14ac:dyDescent="0.3">
      <c r="A1214" s="9"/>
      <c r="B1214" s="10"/>
      <c r="C1214" s="11"/>
      <c r="D1214" s="12"/>
      <c r="E1214" s="52"/>
      <c r="F1214" s="9"/>
      <c r="G1214" s="62"/>
      <c r="H1214" s="62"/>
    </row>
    <row r="1215" spans="1:8" ht="30" outlineLevel="1" x14ac:dyDescent="0.3">
      <c r="A1215" s="9"/>
      <c r="B1215" s="10"/>
      <c r="C1215" s="63" t="s">
        <v>658</v>
      </c>
      <c r="D1215" s="12"/>
      <c r="E1215" s="52"/>
      <c r="F1215" s="53"/>
      <c r="G1215" s="62"/>
      <c r="H1215" s="62"/>
    </row>
    <row r="1216" spans="1:8" outlineLevel="1" x14ac:dyDescent="0.3">
      <c r="A1216" s="9"/>
      <c r="B1216" s="10"/>
      <c r="C1216" s="11"/>
      <c r="D1216" s="12"/>
      <c r="E1216" s="52"/>
      <c r="F1216" s="9"/>
      <c r="G1216" s="62"/>
      <c r="H1216" s="62"/>
    </row>
    <row r="1217" spans="1:8" outlineLevel="1" x14ac:dyDescent="0.3">
      <c r="A1217" s="9"/>
      <c r="B1217" s="10"/>
      <c r="C1217" s="63" t="s">
        <v>659</v>
      </c>
      <c r="D1217" s="12"/>
      <c r="E1217" s="52"/>
      <c r="F1217" s="53"/>
      <c r="G1217" s="62"/>
      <c r="H1217" s="62"/>
    </row>
    <row r="1218" spans="1:8" outlineLevel="1" x14ac:dyDescent="0.3">
      <c r="A1218" s="9"/>
      <c r="B1218" s="10"/>
      <c r="C1218" s="11"/>
      <c r="D1218" s="12"/>
      <c r="E1218" s="52"/>
      <c r="F1218" s="9"/>
      <c r="G1218" s="62"/>
      <c r="H1218" s="62"/>
    </row>
    <row r="1219" spans="1:8" ht="30" outlineLevel="1" x14ac:dyDescent="0.3">
      <c r="A1219" s="9">
        <v>16</v>
      </c>
      <c r="B1219" s="10"/>
      <c r="C1219" s="11" t="s">
        <v>660</v>
      </c>
      <c r="D1219" s="12"/>
      <c r="E1219" s="52" t="s">
        <v>158</v>
      </c>
      <c r="F1219" s="9">
        <v>16</v>
      </c>
      <c r="G1219" s="62"/>
      <c r="H1219" s="62">
        <f>ROUND(F1219*G1219,2)</f>
        <v>0</v>
      </c>
    </row>
    <row r="1220" spans="1:8" outlineLevel="1" x14ac:dyDescent="0.3">
      <c r="A1220" s="9"/>
      <c r="B1220" s="10"/>
      <c r="C1220" s="11"/>
      <c r="D1220" s="12"/>
      <c r="E1220" s="52"/>
      <c r="F1220" s="9"/>
      <c r="G1220" s="62"/>
      <c r="H1220" s="62"/>
    </row>
    <row r="1221" spans="1:8" ht="30" outlineLevel="1" x14ac:dyDescent="0.3">
      <c r="A1221" s="9">
        <v>17</v>
      </c>
      <c r="B1221" s="10"/>
      <c r="C1221" s="11" t="s">
        <v>661</v>
      </c>
      <c r="D1221" s="12"/>
      <c r="E1221" s="52" t="s">
        <v>158</v>
      </c>
      <c r="F1221" s="9">
        <v>1</v>
      </c>
      <c r="G1221" s="62"/>
      <c r="H1221" s="62">
        <f>ROUND(F1221*G1221,2)</f>
        <v>0</v>
      </c>
    </row>
    <row r="1222" spans="1:8" outlineLevel="1" x14ac:dyDescent="0.3">
      <c r="A1222" s="9"/>
      <c r="B1222" s="10"/>
      <c r="C1222" s="11"/>
      <c r="D1222" s="12"/>
      <c r="E1222" s="52"/>
      <c r="F1222" s="9"/>
      <c r="G1222" s="62"/>
      <c r="H1222" s="62"/>
    </row>
    <row r="1223" spans="1:8" ht="30" outlineLevel="1" x14ac:dyDescent="0.3">
      <c r="A1223" s="9">
        <v>18</v>
      </c>
      <c r="B1223" s="10"/>
      <c r="C1223" s="11" t="s">
        <v>662</v>
      </c>
      <c r="D1223" s="12"/>
      <c r="E1223" s="52" t="s">
        <v>158</v>
      </c>
      <c r="F1223" s="9">
        <v>2</v>
      </c>
      <c r="G1223" s="62"/>
      <c r="H1223" s="62">
        <f>ROUND(F1223*G1223,2)</f>
        <v>0</v>
      </c>
    </row>
    <row r="1224" spans="1:8" outlineLevel="1" x14ac:dyDescent="0.3">
      <c r="A1224" s="9"/>
      <c r="B1224" s="10"/>
      <c r="C1224" s="11"/>
      <c r="D1224" s="12"/>
      <c r="E1224" s="52"/>
      <c r="F1224" s="9"/>
      <c r="G1224" s="62"/>
      <c r="H1224" s="62"/>
    </row>
    <row r="1225" spans="1:8" ht="30" outlineLevel="1" x14ac:dyDescent="0.3">
      <c r="A1225" s="9">
        <v>19</v>
      </c>
      <c r="B1225" s="10"/>
      <c r="C1225" s="11" t="s">
        <v>663</v>
      </c>
      <c r="D1225" s="12"/>
      <c r="E1225" s="52" t="s">
        <v>158</v>
      </c>
      <c r="F1225" s="9">
        <v>2</v>
      </c>
      <c r="G1225" s="62"/>
      <c r="H1225" s="62">
        <f>ROUND(F1225*G1225,2)</f>
        <v>0</v>
      </c>
    </row>
    <row r="1226" spans="1:8" outlineLevel="1" x14ac:dyDescent="0.3">
      <c r="A1226" s="9"/>
      <c r="B1226" s="10"/>
      <c r="C1226" s="11"/>
      <c r="D1226" s="12"/>
      <c r="E1226" s="52"/>
      <c r="F1226" s="9"/>
      <c r="G1226" s="62"/>
      <c r="H1226" s="62"/>
    </row>
    <row r="1227" spans="1:8" ht="30" outlineLevel="1" x14ac:dyDescent="0.3">
      <c r="A1227" s="9">
        <v>20</v>
      </c>
      <c r="B1227" s="10"/>
      <c r="C1227" s="11" t="s">
        <v>664</v>
      </c>
      <c r="D1227" s="12"/>
      <c r="E1227" s="52" t="s">
        <v>158</v>
      </c>
      <c r="F1227" s="9">
        <v>8</v>
      </c>
      <c r="G1227" s="62"/>
      <c r="H1227" s="62">
        <f>ROUND(F1227*G1227,2)</f>
        <v>0</v>
      </c>
    </row>
    <row r="1228" spans="1:8" outlineLevel="1" x14ac:dyDescent="0.3">
      <c r="A1228" s="9"/>
      <c r="B1228" s="10"/>
      <c r="C1228" s="11"/>
      <c r="D1228" s="12"/>
      <c r="E1228" s="52"/>
      <c r="F1228" s="9"/>
      <c r="G1228" s="62"/>
      <c r="H1228" s="62"/>
    </row>
    <row r="1229" spans="1:8" ht="45" outlineLevel="1" x14ac:dyDescent="0.3">
      <c r="A1229" s="9">
        <v>21</v>
      </c>
      <c r="B1229" s="10"/>
      <c r="C1229" s="11" t="s">
        <v>665</v>
      </c>
      <c r="D1229" s="12"/>
      <c r="E1229" s="52" t="s">
        <v>158</v>
      </c>
      <c r="F1229" s="9">
        <v>1</v>
      </c>
      <c r="G1229" s="62"/>
      <c r="H1229" s="62">
        <f>ROUND(F1229*G1229,2)</f>
        <v>0</v>
      </c>
    </row>
    <row r="1230" spans="1:8" outlineLevel="1" x14ac:dyDescent="0.3">
      <c r="A1230" s="9"/>
      <c r="B1230" s="10"/>
      <c r="C1230" s="11"/>
      <c r="D1230" s="12"/>
      <c r="E1230" s="52"/>
      <c r="F1230" s="9"/>
      <c r="G1230" s="62"/>
      <c r="H1230" s="62"/>
    </row>
    <row r="1231" spans="1:8" ht="45" outlineLevel="1" x14ac:dyDescent="0.3">
      <c r="A1231" s="9">
        <v>22</v>
      </c>
      <c r="B1231" s="10"/>
      <c r="C1231" s="11" t="s">
        <v>666</v>
      </c>
      <c r="D1231" s="12"/>
      <c r="E1231" s="52" t="s">
        <v>158</v>
      </c>
      <c r="F1231" s="9">
        <v>1</v>
      </c>
      <c r="G1231" s="62"/>
      <c r="H1231" s="62">
        <f>ROUND(F1231*G1231,2)</f>
        <v>0</v>
      </c>
    </row>
    <row r="1232" spans="1:8" outlineLevel="1" x14ac:dyDescent="0.3">
      <c r="A1232" s="9"/>
      <c r="B1232" s="10"/>
      <c r="C1232" s="11"/>
      <c r="D1232" s="12"/>
      <c r="E1232" s="52"/>
      <c r="F1232" s="9"/>
      <c r="G1232" s="62"/>
      <c r="H1232" s="62"/>
    </row>
    <row r="1233" spans="1:8" ht="60" outlineLevel="1" x14ac:dyDescent="0.3">
      <c r="A1233" s="9">
        <v>23</v>
      </c>
      <c r="B1233" s="10"/>
      <c r="C1233" s="11" t="s">
        <v>667</v>
      </c>
      <c r="D1233" s="12"/>
      <c r="E1233" s="52" t="s">
        <v>158</v>
      </c>
      <c r="F1233" s="9">
        <v>8</v>
      </c>
      <c r="G1233" s="62"/>
      <c r="H1233" s="62">
        <f>ROUND(F1233*G1233,2)</f>
        <v>0</v>
      </c>
    </row>
    <row r="1234" spans="1:8" outlineLevel="1" x14ac:dyDescent="0.3">
      <c r="A1234" s="9"/>
      <c r="B1234" s="10"/>
      <c r="C1234" s="11"/>
      <c r="D1234" s="12"/>
      <c r="E1234" s="52"/>
      <c r="F1234" s="9"/>
      <c r="G1234" s="62"/>
      <c r="H1234" s="62"/>
    </row>
    <row r="1235" spans="1:8" ht="30" outlineLevel="1" x14ac:dyDescent="0.3">
      <c r="A1235" s="9">
        <v>24</v>
      </c>
      <c r="B1235" s="10"/>
      <c r="C1235" s="11" t="s">
        <v>668</v>
      </c>
      <c r="D1235" s="12"/>
      <c r="E1235" s="52" t="s">
        <v>158</v>
      </c>
      <c r="F1235" s="9">
        <v>1</v>
      </c>
      <c r="G1235" s="62"/>
      <c r="H1235" s="62">
        <f>ROUND(F1235*G1235,2)</f>
        <v>0</v>
      </c>
    </row>
    <row r="1236" spans="1:8" outlineLevel="1" x14ac:dyDescent="0.3">
      <c r="A1236" s="9"/>
      <c r="B1236" s="10"/>
      <c r="C1236" s="11"/>
      <c r="D1236" s="12"/>
      <c r="E1236" s="52"/>
      <c r="F1236" s="9"/>
      <c r="G1236" s="62"/>
      <c r="H1236" s="62"/>
    </row>
    <row r="1237" spans="1:8" ht="45" outlineLevel="1" x14ac:dyDescent="0.3">
      <c r="A1237" s="9">
        <v>25</v>
      </c>
      <c r="B1237" s="10"/>
      <c r="C1237" s="11" t="s">
        <v>669</v>
      </c>
      <c r="D1237" s="12"/>
      <c r="E1237" s="52" t="s">
        <v>158</v>
      </c>
      <c r="F1237" s="9">
        <v>1</v>
      </c>
      <c r="G1237" s="62"/>
      <c r="H1237" s="62">
        <f>ROUND(F1237*G1237,2)</f>
        <v>0</v>
      </c>
    </row>
    <row r="1238" spans="1:8" outlineLevel="1" x14ac:dyDescent="0.3">
      <c r="A1238" s="9"/>
      <c r="B1238" s="10"/>
      <c r="C1238" s="11"/>
      <c r="D1238" s="12"/>
      <c r="E1238" s="52"/>
      <c r="F1238" s="9"/>
      <c r="G1238" s="62"/>
      <c r="H1238" s="62"/>
    </row>
    <row r="1239" spans="1:8" ht="30" outlineLevel="1" x14ac:dyDescent="0.3">
      <c r="A1239" s="9">
        <v>26</v>
      </c>
      <c r="B1239" s="10"/>
      <c r="C1239" s="11" t="s">
        <v>670</v>
      </c>
      <c r="D1239" s="12"/>
      <c r="E1239" s="52" t="s">
        <v>158</v>
      </c>
      <c r="F1239" s="9">
        <v>8</v>
      </c>
      <c r="G1239" s="62"/>
      <c r="H1239" s="62">
        <f>ROUND(F1239*G1239,2)</f>
        <v>0</v>
      </c>
    </row>
    <row r="1240" spans="1:8" outlineLevel="1" x14ac:dyDescent="0.3">
      <c r="A1240" s="9"/>
      <c r="B1240" s="10"/>
      <c r="C1240" s="11"/>
      <c r="D1240" s="12"/>
      <c r="E1240" s="52"/>
      <c r="F1240" s="9"/>
      <c r="G1240" s="62"/>
      <c r="H1240" s="62"/>
    </row>
    <row r="1241" spans="1:8" ht="30" outlineLevel="1" x14ac:dyDescent="0.3">
      <c r="A1241" s="9">
        <v>27</v>
      </c>
      <c r="B1241" s="10"/>
      <c r="C1241" s="11" t="s">
        <v>671</v>
      </c>
      <c r="D1241" s="12"/>
      <c r="E1241" s="52" t="s">
        <v>158</v>
      </c>
      <c r="F1241" s="9">
        <v>3</v>
      </c>
      <c r="G1241" s="62"/>
      <c r="H1241" s="62">
        <f>ROUND(F1241*G1241,2)</f>
        <v>0</v>
      </c>
    </row>
    <row r="1242" spans="1:8" outlineLevel="1" x14ac:dyDescent="0.3">
      <c r="A1242" s="9"/>
      <c r="B1242" s="10"/>
      <c r="C1242" s="11"/>
      <c r="D1242" s="12"/>
      <c r="E1242" s="52"/>
      <c r="F1242" s="9"/>
      <c r="G1242" s="62"/>
      <c r="H1242" s="62"/>
    </row>
    <row r="1243" spans="1:8" ht="30" outlineLevel="1" x14ac:dyDescent="0.3">
      <c r="A1243" s="9">
        <v>28</v>
      </c>
      <c r="B1243" s="10"/>
      <c r="C1243" s="11" t="s">
        <v>672</v>
      </c>
      <c r="D1243" s="12"/>
      <c r="E1243" s="52" t="s">
        <v>158</v>
      </c>
      <c r="F1243" s="9">
        <v>8</v>
      </c>
      <c r="G1243" s="62"/>
      <c r="H1243" s="62">
        <f>ROUND(F1243*G1243,2)</f>
        <v>0</v>
      </c>
    </row>
    <row r="1244" spans="1:8" outlineLevel="1" x14ac:dyDescent="0.3">
      <c r="A1244" s="9"/>
      <c r="B1244" s="10"/>
      <c r="C1244" s="11"/>
      <c r="D1244" s="12"/>
      <c r="E1244" s="52"/>
      <c r="F1244" s="9"/>
      <c r="G1244" s="62"/>
      <c r="H1244" s="62"/>
    </row>
    <row r="1245" spans="1:8" ht="45" outlineLevel="1" x14ac:dyDescent="0.3">
      <c r="A1245" s="9">
        <v>29</v>
      </c>
      <c r="B1245" s="10"/>
      <c r="C1245" s="11" t="s">
        <v>673</v>
      </c>
      <c r="D1245" s="12"/>
      <c r="E1245" s="52" t="s">
        <v>158</v>
      </c>
      <c r="F1245" s="9">
        <v>1</v>
      </c>
      <c r="G1245" s="62"/>
      <c r="H1245" s="62">
        <f>ROUND(F1245*G1245,2)</f>
        <v>0</v>
      </c>
    </row>
    <row r="1246" spans="1:8" outlineLevel="1" x14ac:dyDescent="0.3">
      <c r="A1246" s="9"/>
      <c r="B1246" s="10"/>
      <c r="C1246" s="11"/>
      <c r="D1246" s="12"/>
      <c r="E1246" s="52"/>
      <c r="F1246" s="9"/>
      <c r="G1246" s="62"/>
      <c r="H1246" s="62"/>
    </row>
    <row r="1247" spans="1:8" outlineLevel="1" x14ac:dyDescent="0.3">
      <c r="A1247" s="9"/>
      <c r="B1247" s="10"/>
      <c r="C1247" s="63" t="s">
        <v>674</v>
      </c>
      <c r="D1247" s="12"/>
      <c r="E1247" s="52"/>
      <c r="F1247" s="53"/>
      <c r="G1247" s="62"/>
      <c r="H1247" s="62"/>
    </row>
    <row r="1248" spans="1:8" outlineLevel="1" x14ac:dyDescent="0.3">
      <c r="A1248" s="9"/>
      <c r="B1248" s="10"/>
      <c r="C1248" s="11"/>
      <c r="D1248" s="12"/>
      <c r="E1248" s="52"/>
      <c r="F1248" s="9"/>
      <c r="G1248" s="62"/>
      <c r="H1248" s="62"/>
    </row>
    <row r="1249" spans="1:8" ht="45" outlineLevel="1" x14ac:dyDescent="0.3">
      <c r="A1249" s="9">
        <v>30</v>
      </c>
      <c r="B1249" s="10"/>
      <c r="C1249" s="11" t="s">
        <v>675</v>
      </c>
      <c r="D1249" s="12"/>
      <c r="E1249" s="52" t="s">
        <v>158</v>
      </c>
      <c r="F1249" s="9">
        <v>1</v>
      </c>
      <c r="G1249" s="62"/>
      <c r="H1249" s="62">
        <f>ROUND(F1249*G1249,2)</f>
        <v>0</v>
      </c>
    </row>
    <row r="1250" spans="1:8" outlineLevel="1" x14ac:dyDescent="0.3">
      <c r="A1250" s="9"/>
      <c r="B1250" s="10"/>
      <c r="C1250" s="11"/>
      <c r="D1250" s="12"/>
      <c r="E1250" s="52"/>
      <c r="F1250" s="9"/>
      <c r="G1250" s="62"/>
      <c r="H1250" s="62"/>
    </row>
    <row r="1251" spans="1:8" ht="30" outlineLevel="1" x14ac:dyDescent="0.3">
      <c r="A1251" s="9">
        <v>31</v>
      </c>
      <c r="B1251" s="10"/>
      <c r="C1251" s="11" t="s">
        <v>676</v>
      </c>
      <c r="D1251" s="12"/>
      <c r="E1251" s="52" t="s">
        <v>158</v>
      </c>
      <c r="F1251" s="9">
        <v>4</v>
      </c>
      <c r="G1251" s="62"/>
      <c r="H1251" s="62">
        <f>ROUND(F1251*G1251,2)</f>
        <v>0</v>
      </c>
    </row>
    <row r="1252" spans="1:8" outlineLevel="1" x14ac:dyDescent="0.3">
      <c r="A1252" s="9"/>
      <c r="B1252" s="10"/>
      <c r="C1252" s="11"/>
      <c r="D1252" s="12"/>
      <c r="E1252" s="52"/>
      <c r="F1252" s="9"/>
      <c r="G1252" s="62"/>
      <c r="H1252" s="62"/>
    </row>
    <row r="1253" spans="1:8" ht="60" outlineLevel="1" x14ac:dyDescent="0.3">
      <c r="A1253" s="9">
        <v>32</v>
      </c>
      <c r="B1253" s="10"/>
      <c r="C1253" s="11" t="s">
        <v>677</v>
      </c>
      <c r="D1253" s="12"/>
      <c r="E1253" s="52" t="s">
        <v>158</v>
      </c>
      <c r="F1253" s="9">
        <v>1</v>
      </c>
      <c r="G1253" s="62"/>
      <c r="H1253" s="62">
        <f>ROUND(F1253*G1253,2)</f>
        <v>0</v>
      </c>
    </row>
    <row r="1254" spans="1:8" outlineLevel="1" x14ac:dyDescent="0.3">
      <c r="A1254" s="9"/>
      <c r="B1254" s="10"/>
      <c r="C1254" s="11"/>
      <c r="D1254" s="12"/>
      <c r="E1254" s="52"/>
      <c r="F1254" s="9"/>
      <c r="G1254" s="62"/>
      <c r="H1254" s="62"/>
    </row>
    <row r="1255" spans="1:8" ht="60" outlineLevel="1" x14ac:dyDescent="0.3">
      <c r="A1255" s="9">
        <v>33</v>
      </c>
      <c r="B1255" s="10"/>
      <c r="C1255" s="11" t="s">
        <v>678</v>
      </c>
      <c r="D1255" s="12"/>
      <c r="E1255" s="52" t="s">
        <v>158</v>
      </c>
      <c r="F1255" s="9">
        <v>5</v>
      </c>
      <c r="G1255" s="62"/>
      <c r="H1255" s="62">
        <f>ROUND(F1255*G1255,2)</f>
        <v>0</v>
      </c>
    </row>
    <row r="1256" spans="1:8" outlineLevel="1" x14ac:dyDescent="0.3">
      <c r="A1256" s="9"/>
      <c r="B1256" s="10"/>
      <c r="C1256" s="11"/>
      <c r="D1256" s="12"/>
      <c r="E1256" s="52"/>
      <c r="F1256" s="9"/>
      <c r="G1256" s="62"/>
      <c r="H1256" s="62"/>
    </row>
    <row r="1257" spans="1:8" ht="30" outlineLevel="1" x14ac:dyDescent="0.3">
      <c r="A1257" s="9">
        <v>34</v>
      </c>
      <c r="B1257" s="10"/>
      <c r="C1257" s="11" t="s">
        <v>679</v>
      </c>
      <c r="D1257" s="12"/>
      <c r="E1257" s="52" t="s">
        <v>158</v>
      </c>
      <c r="F1257" s="9">
        <v>8</v>
      </c>
      <c r="G1257" s="62"/>
      <c r="H1257" s="62">
        <f>ROUND(F1257*G1257,2)</f>
        <v>0</v>
      </c>
    </row>
    <row r="1258" spans="1:8" outlineLevel="1" x14ac:dyDescent="0.3">
      <c r="A1258" s="9"/>
      <c r="B1258" s="10"/>
      <c r="C1258" s="11"/>
      <c r="D1258" s="12"/>
      <c r="E1258" s="52"/>
      <c r="F1258" s="9"/>
      <c r="G1258" s="62"/>
      <c r="H1258" s="62"/>
    </row>
    <row r="1259" spans="1:8" outlineLevel="1" x14ac:dyDescent="0.3">
      <c r="A1259" s="9"/>
      <c r="B1259" s="10"/>
      <c r="C1259" s="63" t="s">
        <v>680</v>
      </c>
      <c r="D1259" s="12"/>
      <c r="E1259" s="52"/>
      <c r="F1259" s="53"/>
      <c r="G1259" s="62"/>
      <c r="H1259" s="62"/>
    </row>
    <row r="1260" spans="1:8" outlineLevel="1" x14ac:dyDescent="0.3">
      <c r="A1260" s="9"/>
      <c r="B1260" s="10"/>
      <c r="C1260" s="11"/>
      <c r="D1260" s="12"/>
      <c r="E1260" s="52"/>
      <c r="F1260" s="9"/>
      <c r="G1260" s="62"/>
      <c r="H1260" s="62"/>
    </row>
    <row r="1261" spans="1:8" ht="30" outlineLevel="1" x14ac:dyDescent="0.3">
      <c r="A1261" s="9">
        <v>35</v>
      </c>
      <c r="B1261" s="10"/>
      <c r="C1261" s="11" t="s">
        <v>681</v>
      </c>
      <c r="D1261" s="12"/>
      <c r="E1261" s="52" t="s">
        <v>158</v>
      </c>
      <c r="F1261" s="9">
        <v>1</v>
      </c>
      <c r="G1261" s="62"/>
      <c r="H1261" s="62">
        <f>ROUND(F1261*G1261,2)</f>
        <v>0</v>
      </c>
    </row>
    <row r="1262" spans="1:8" outlineLevel="1" x14ac:dyDescent="0.3">
      <c r="A1262" s="9"/>
      <c r="B1262" s="10"/>
      <c r="C1262" s="11"/>
      <c r="D1262" s="12"/>
      <c r="E1262" s="52"/>
      <c r="F1262" s="9"/>
      <c r="G1262" s="62"/>
      <c r="H1262" s="62"/>
    </row>
    <row r="1263" spans="1:8" ht="30" outlineLevel="1" x14ac:dyDescent="0.3">
      <c r="A1263" s="9">
        <v>36</v>
      </c>
      <c r="B1263" s="10"/>
      <c r="C1263" s="11" t="s">
        <v>682</v>
      </c>
      <c r="D1263" s="12"/>
      <c r="E1263" s="52" t="s">
        <v>158</v>
      </c>
      <c r="F1263" s="9">
        <v>2</v>
      </c>
      <c r="G1263" s="62"/>
      <c r="H1263" s="62">
        <f>ROUND(F1263*G1263,2)</f>
        <v>0</v>
      </c>
    </row>
    <row r="1264" spans="1:8" outlineLevel="1" x14ac:dyDescent="0.3">
      <c r="A1264" s="9"/>
      <c r="B1264" s="10"/>
      <c r="C1264" s="11"/>
      <c r="D1264" s="12"/>
      <c r="E1264" s="52"/>
      <c r="F1264" s="9"/>
      <c r="G1264" s="62"/>
      <c r="H1264" s="62"/>
    </row>
    <row r="1265" spans="1:8" ht="45" outlineLevel="1" x14ac:dyDescent="0.3">
      <c r="A1265" s="9">
        <v>37</v>
      </c>
      <c r="B1265" s="10"/>
      <c r="C1265" s="11" t="s">
        <v>1760</v>
      </c>
      <c r="D1265" s="12"/>
      <c r="E1265" s="52" t="s">
        <v>158</v>
      </c>
      <c r="F1265" s="9">
        <v>8</v>
      </c>
      <c r="G1265" s="62"/>
      <c r="H1265" s="62">
        <f>ROUND(F1265*G1265,2)</f>
        <v>0</v>
      </c>
    </row>
    <row r="1266" spans="1:8" outlineLevel="1" x14ac:dyDescent="0.3">
      <c r="A1266" s="9"/>
      <c r="B1266" s="10"/>
      <c r="C1266" s="11"/>
      <c r="D1266" s="12"/>
      <c r="E1266" s="52"/>
      <c r="F1266" s="9"/>
      <c r="G1266" s="62"/>
      <c r="H1266" s="62"/>
    </row>
    <row r="1267" spans="1:8" ht="30" outlineLevel="1" x14ac:dyDescent="0.3">
      <c r="A1267" s="9">
        <v>38</v>
      </c>
      <c r="B1267" s="10"/>
      <c r="C1267" s="11" t="s">
        <v>683</v>
      </c>
      <c r="D1267" s="12"/>
      <c r="E1267" s="52" t="s">
        <v>158</v>
      </c>
      <c r="F1267" s="9">
        <v>8</v>
      </c>
      <c r="G1267" s="62"/>
      <c r="H1267" s="62">
        <f>ROUND(F1267*G1267,2)</f>
        <v>0</v>
      </c>
    </row>
    <row r="1268" spans="1:8" outlineLevel="1" x14ac:dyDescent="0.3">
      <c r="A1268" s="9"/>
      <c r="B1268" s="10"/>
      <c r="C1268" s="11"/>
      <c r="D1268" s="12"/>
      <c r="E1268" s="52"/>
      <c r="F1268" s="9"/>
      <c r="G1268" s="62"/>
      <c r="H1268" s="62"/>
    </row>
    <row r="1269" spans="1:8" ht="45" outlineLevel="1" x14ac:dyDescent="0.3">
      <c r="A1269" s="9">
        <v>39</v>
      </c>
      <c r="B1269" s="10"/>
      <c r="C1269" s="11" t="s">
        <v>684</v>
      </c>
      <c r="D1269" s="12"/>
      <c r="E1269" s="52" t="s">
        <v>158</v>
      </c>
      <c r="F1269" s="9">
        <v>8</v>
      </c>
      <c r="G1269" s="62"/>
      <c r="H1269" s="62">
        <f>ROUND(F1269*G1269,2)</f>
        <v>0</v>
      </c>
    </row>
    <row r="1270" spans="1:8" outlineLevel="1" x14ac:dyDescent="0.3">
      <c r="A1270" s="9"/>
      <c r="B1270" s="10"/>
      <c r="C1270" s="11"/>
      <c r="D1270" s="12"/>
      <c r="E1270" s="52"/>
      <c r="F1270" s="9"/>
      <c r="G1270" s="62"/>
      <c r="H1270" s="62"/>
    </row>
    <row r="1271" spans="1:8" ht="45" outlineLevel="1" x14ac:dyDescent="0.3">
      <c r="A1271" s="9">
        <v>40</v>
      </c>
      <c r="B1271" s="10"/>
      <c r="C1271" s="11" t="s">
        <v>685</v>
      </c>
      <c r="D1271" s="12"/>
      <c r="E1271" s="52" t="s">
        <v>158</v>
      </c>
      <c r="F1271" s="9">
        <v>8</v>
      </c>
      <c r="G1271" s="62"/>
      <c r="H1271" s="62">
        <f>ROUND(F1271*G1271,2)</f>
        <v>0</v>
      </c>
    </row>
    <row r="1272" spans="1:8" outlineLevel="1" x14ac:dyDescent="0.3">
      <c r="A1272" s="9"/>
      <c r="B1272" s="10"/>
      <c r="C1272" s="11"/>
      <c r="D1272" s="12"/>
      <c r="E1272" s="52"/>
      <c r="F1272" s="9"/>
      <c r="G1272" s="62"/>
      <c r="H1272" s="62"/>
    </row>
    <row r="1273" spans="1:8" ht="45" outlineLevel="1" x14ac:dyDescent="0.3">
      <c r="A1273" s="9"/>
      <c r="B1273" s="10"/>
      <c r="C1273" s="17" t="s">
        <v>686</v>
      </c>
      <c r="D1273" s="12"/>
      <c r="E1273" s="52"/>
      <c r="F1273" s="53"/>
      <c r="G1273" s="62"/>
      <c r="H1273" s="62"/>
    </row>
    <row r="1274" spans="1:8" outlineLevel="1" x14ac:dyDescent="0.3">
      <c r="A1274" s="9"/>
      <c r="B1274" s="10"/>
      <c r="C1274" s="11"/>
      <c r="D1274" s="12"/>
      <c r="E1274" s="52"/>
      <c r="F1274" s="9"/>
      <c r="G1274" s="62"/>
      <c r="H1274" s="62"/>
    </row>
    <row r="1275" spans="1:8" outlineLevel="1" x14ac:dyDescent="0.3">
      <c r="A1275" s="9"/>
      <c r="B1275" s="10"/>
      <c r="C1275" s="63" t="s">
        <v>674</v>
      </c>
      <c r="D1275" s="12"/>
      <c r="E1275" s="52"/>
      <c r="F1275" s="53"/>
      <c r="G1275" s="62"/>
      <c r="H1275" s="62"/>
    </row>
    <row r="1276" spans="1:8" outlineLevel="1" x14ac:dyDescent="0.3">
      <c r="A1276" s="9"/>
      <c r="B1276" s="10"/>
      <c r="C1276" s="11"/>
      <c r="D1276" s="12"/>
      <c r="E1276" s="52"/>
      <c r="F1276" s="9"/>
      <c r="G1276" s="62"/>
      <c r="H1276" s="62"/>
    </row>
    <row r="1277" spans="1:8" ht="45" outlineLevel="1" x14ac:dyDescent="0.3">
      <c r="A1277" s="9">
        <v>41</v>
      </c>
      <c r="B1277" s="10"/>
      <c r="C1277" s="11" t="s">
        <v>687</v>
      </c>
      <c r="D1277" s="12"/>
      <c r="E1277" s="52" t="s">
        <v>158</v>
      </c>
      <c r="F1277" s="9">
        <v>8</v>
      </c>
      <c r="G1277" s="62"/>
      <c r="H1277" s="62">
        <f>ROUND(F1277*G1277,2)</f>
        <v>0</v>
      </c>
    </row>
    <row r="1278" spans="1:8" outlineLevel="1" x14ac:dyDescent="0.3">
      <c r="A1278" s="9"/>
      <c r="B1278" s="10"/>
      <c r="C1278" s="11"/>
      <c r="D1278" s="12"/>
      <c r="E1278" s="52"/>
      <c r="F1278" s="9"/>
      <c r="G1278" s="62"/>
      <c r="H1278" s="62"/>
    </row>
    <row r="1279" spans="1:8" ht="30" outlineLevel="1" x14ac:dyDescent="0.3">
      <c r="A1279" s="9">
        <v>42</v>
      </c>
      <c r="B1279" s="10"/>
      <c r="C1279" s="11" t="s">
        <v>688</v>
      </c>
      <c r="D1279" s="12"/>
      <c r="E1279" s="52" t="s">
        <v>158</v>
      </c>
      <c r="F1279" s="9">
        <v>8</v>
      </c>
      <c r="G1279" s="62"/>
      <c r="H1279" s="62">
        <f>ROUND(F1279*G1279,2)</f>
        <v>0</v>
      </c>
    </row>
    <row r="1280" spans="1:8" outlineLevel="1" x14ac:dyDescent="0.3">
      <c r="A1280" s="9"/>
      <c r="B1280" s="10"/>
      <c r="C1280" s="11"/>
      <c r="D1280" s="12"/>
      <c r="E1280" s="52"/>
      <c r="F1280" s="9"/>
      <c r="G1280" s="62"/>
      <c r="H1280" s="62"/>
    </row>
    <row r="1281" spans="1:9" ht="45" outlineLevel="1" x14ac:dyDescent="0.3">
      <c r="A1281" s="9">
        <v>43</v>
      </c>
      <c r="B1281" s="10"/>
      <c r="C1281" s="11" t="s">
        <v>689</v>
      </c>
      <c r="D1281" s="12"/>
      <c r="E1281" s="52" t="s">
        <v>158</v>
      </c>
      <c r="F1281" s="9">
        <v>6</v>
      </c>
      <c r="G1281" s="62"/>
      <c r="H1281" s="62">
        <f>ROUND(F1281*G1281,2)</f>
        <v>0</v>
      </c>
    </row>
    <row r="1282" spans="1:9" outlineLevel="1" x14ac:dyDescent="0.3">
      <c r="A1282" s="9"/>
      <c r="B1282" s="10"/>
      <c r="C1282" s="11"/>
      <c r="D1282" s="12"/>
      <c r="E1282" s="52"/>
      <c r="F1282" s="9"/>
      <c r="G1282" s="62"/>
      <c r="H1282" s="62"/>
    </row>
    <row r="1283" spans="1:9" ht="30" outlineLevel="1" x14ac:dyDescent="0.3">
      <c r="A1283" s="9">
        <v>44</v>
      </c>
      <c r="B1283" s="10"/>
      <c r="C1283" s="11" t="s">
        <v>690</v>
      </c>
      <c r="D1283" s="12"/>
      <c r="E1283" s="52" t="s">
        <v>158</v>
      </c>
      <c r="F1283" s="9">
        <v>6</v>
      </c>
      <c r="G1283" s="62"/>
      <c r="H1283" s="62">
        <f>ROUND(F1283*G1283,2)</f>
        <v>0</v>
      </c>
    </row>
    <row r="1284" spans="1:9" outlineLevel="1" x14ac:dyDescent="0.3">
      <c r="A1284" s="9"/>
      <c r="B1284" s="10"/>
      <c r="C1284" s="11"/>
      <c r="D1284" s="12"/>
      <c r="E1284" s="52"/>
      <c r="F1284" s="9"/>
      <c r="G1284" s="62"/>
      <c r="H1284" s="62"/>
    </row>
    <row r="1285" spans="1:9" ht="30" outlineLevel="1" x14ac:dyDescent="0.3">
      <c r="A1285" s="9">
        <v>45</v>
      </c>
      <c r="B1285" s="10"/>
      <c r="C1285" s="11" t="s">
        <v>691</v>
      </c>
      <c r="D1285" s="12"/>
      <c r="E1285" s="52" t="s">
        <v>158</v>
      </c>
      <c r="F1285" s="9">
        <v>6</v>
      </c>
      <c r="G1285" s="62"/>
      <c r="H1285" s="62">
        <f>ROUND(F1285*G1285,2)</f>
        <v>0</v>
      </c>
    </row>
    <row r="1286" spans="1:9" outlineLevel="1" x14ac:dyDescent="0.3">
      <c r="A1286" s="9"/>
      <c r="B1286" s="10"/>
      <c r="C1286" s="11"/>
      <c r="D1286" s="12"/>
      <c r="E1286" s="52"/>
      <c r="F1286" s="9"/>
      <c r="G1286" s="62"/>
      <c r="H1286" s="62"/>
    </row>
    <row r="1287" spans="1:9" x14ac:dyDescent="0.3">
      <c r="A1287" s="55"/>
      <c r="B1287" s="82"/>
      <c r="C1287" s="83" t="s">
        <v>1802</v>
      </c>
      <c r="D1287" s="84"/>
      <c r="E1287" s="85"/>
      <c r="F1287" s="55"/>
      <c r="G1287" s="86"/>
      <c r="H1287" s="86">
        <f>SUM(H1100:H1286)</f>
        <v>0</v>
      </c>
      <c r="I1287" s="89" t="s">
        <v>1809</v>
      </c>
    </row>
    <row r="1288" spans="1:9" x14ac:dyDescent="0.3">
      <c r="A1288" s="9"/>
      <c r="B1288" s="10"/>
      <c r="C1288" s="11"/>
      <c r="D1288" s="12"/>
      <c r="E1288" s="52"/>
      <c r="F1288" s="9"/>
      <c r="G1288" s="62"/>
      <c r="H1288" s="62"/>
    </row>
    <row r="1289" spans="1:9" x14ac:dyDescent="0.3">
      <c r="A1289" s="9"/>
      <c r="B1289" s="10"/>
      <c r="C1289" s="15" t="s">
        <v>149</v>
      </c>
      <c r="D1289" s="12"/>
      <c r="E1289" s="52"/>
      <c r="F1289" s="53"/>
      <c r="G1289" s="62"/>
      <c r="H1289" s="62"/>
    </row>
    <row r="1290" spans="1:9" x14ac:dyDescent="0.3">
      <c r="A1290" s="9"/>
      <c r="B1290" s="10"/>
      <c r="C1290" s="11"/>
      <c r="D1290" s="12"/>
      <c r="E1290" s="52"/>
      <c r="F1290" s="9"/>
      <c r="G1290" s="62"/>
      <c r="H1290" s="62"/>
    </row>
    <row r="1291" spans="1:9" x14ac:dyDescent="0.3">
      <c r="A1291" s="9"/>
      <c r="B1291" s="10"/>
      <c r="C1291" s="15" t="s">
        <v>692</v>
      </c>
      <c r="D1291" s="12"/>
      <c r="E1291" s="52"/>
      <c r="F1291" s="53"/>
      <c r="G1291" s="62"/>
      <c r="H1291" s="62"/>
    </row>
    <row r="1292" spans="1:9" x14ac:dyDescent="0.3">
      <c r="A1292" s="9"/>
      <c r="B1292" s="10"/>
      <c r="C1292" s="11"/>
      <c r="D1292" s="12"/>
      <c r="E1292" s="52"/>
      <c r="F1292" s="9"/>
      <c r="G1292" s="62"/>
      <c r="H1292" s="62"/>
    </row>
    <row r="1293" spans="1:9" outlineLevel="1" x14ac:dyDescent="0.3">
      <c r="A1293" s="9"/>
      <c r="B1293" s="10"/>
      <c r="C1293" s="15" t="s">
        <v>693</v>
      </c>
      <c r="D1293" s="12"/>
      <c r="E1293" s="52"/>
      <c r="F1293" s="53"/>
      <c r="G1293" s="62"/>
      <c r="H1293" s="62"/>
    </row>
    <row r="1294" spans="1:9" outlineLevel="1" x14ac:dyDescent="0.3">
      <c r="A1294" s="9"/>
      <c r="B1294" s="10"/>
      <c r="C1294" s="11"/>
      <c r="D1294" s="12"/>
      <c r="E1294" s="52"/>
      <c r="F1294" s="9"/>
      <c r="G1294" s="62"/>
      <c r="H1294" s="62"/>
    </row>
    <row r="1295" spans="1:9" ht="30" outlineLevel="1" x14ac:dyDescent="0.3">
      <c r="A1295" s="9"/>
      <c r="B1295" s="10"/>
      <c r="C1295" s="11" t="s">
        <v>209</v>
      </c>
      <c r="D1295" s="12"/>
      <c r="E1295" s="52"/>
      <c r="F1295" s="53"/>
      <c r="G1295" s="62"/>
      <c r="H1295" s="62"/>
    </row>
    <row r="1296" spans="1:9" outlineLevel="1" x14ac:dyDescent="0.3">
      <c r="A1296" s="9"/>
      <c r="B1296" s="10"/>
      <c r="C1296" s="11"/>
      <c r="D1296" s="12"/>
      <c r="E1296" s="52"/>
      <c r="F1296" s="9"/>
      <c r="G1296" s="62"/>
      <c r="H1296" s="62"/>
    </row>
    <row r="1297" spans="1:9" outlineLevel="1" x14ac:dyDescent="0.3">
      <c r="A1297" s="9"/>
      <c r="B1297" s="10"/>
      <c r="C1297" s="15" t="s">
        <v>694</v>
      </c>
      <c r="D1297" s="12"/>
      <c r="E1297" s="52"/>
      <c r="F1297" s="53"/>
      <c r="G1297" s="62"/>
      <c r="H1297" s="62"/>
    </row>
    <row r="1298" spans="1:9" outlineLevel="1" x14ac:dyDescent="0.3">
      <c r="A1298" s="9"/>
      <c r="B1298" s="10"/>
      <c r="C1298" s="11"/>
      <c r="D1298" s="12"/>
      <c r="E1298" s="52"/>
      <c r="F1298" s="9"/>
      <c r="G1298" s="62"/>
      <c r="H1298" s="62"/>
    </row>
    <row r="1299" spans="1:9" ht="45" outlineLevel="1" x14ac:dyDescent="0.3">
      <c r="A1299" s="9"/>
      <c r="B1299" s="10"/>
      <c r="C1299" s="63" t="s">
        <v>695</v>
      </c>
      <c r="D1299" s="12"/>
      <c r="E1299" s="52"/>
      <c r="F1299" s="53"/>
      <c r="G1299" s="62"/>
      <c r="H1299" s="62"/>
    </row>
    <row r="1300" spans="1:9" outlineLevel="1" x14ac:dyDescent="0.3">
      <c r="A1300" s="9"/>
      <c r="B1300" s="10"/>
      <c r="C1300" s="11"/>
      <c r="D1300" s="12"/>
      <c r="E1300" s="52"/>
      <c r="F1300" s="9"/>
      <c r="G1300" s="62"/>
      <c r="H1300" s="62"/>
    </row>
    <row r="1301" spans="1:9" outlineLevel="1" x14ac:dyDescent="0.3">
      <c r="A1301" s="9">
        <v>1</v>
      </c>
      <c r="B1301" s="10"/>
      <c r="C1301" s="11" t="s">
        <v>696</v>
      </c>
      <c r="D1301" s="12"/>
      <c r="E1301" s="52" t="s">
        <v>158</v>
      </c>
      <c r="F1301" s="9">
        <v>10</v>
      </c>
      <c r="G1301" s="62"/>
      <c r="H1301" s="62">
        <f>ROUND(F1301*G1301,2)</f>
        <v>0</v>
      </c>
    </row>
    <row r="1302" spans="1:9" outlineLevel="1" x14ac:dyDescent="0.3">
      <c r="A1302" s="9"/>
      <c r="B1302" s="10"/>
      <c r="C1302" s="11"/>
      <c r="D1302" s="12"/>
      <c r="E1302" s="52"/>
      <c r="F1302" s="9"/>
      <c r="G1302" s="62"/>
      <c r="H1302" s="62"/>
    </row>
    <row r="1303" spans="1:9" x14ac:dyDescent="0.3">
      <c r="A1303" s="55"/>
      <c r="B1303" s="82"/>
      <c r="C1303" s="83" t="s">
        <v>1811</v>
      </c>
      <c r="D1303" s="84"/>
      <c r="E1303" s="85"/>
      <c r="F1303" s="55"/>
      <c r="G1303" s="86"/>
      <c r="H1303" s="86">
        <f>SUM(H1288:H1302)</f>
        <v>0</v>
      </c>
      <c r="I1303" s="89" t="s">
        <v>1809</v>
      </c>
    </row>
    <row r="1304" spans="1:9" x14ac:dyDescent="0.3">
      <c r="A1304" s="9"/>
      <c r="B1304" s="10"/>
      <c r="C1304" s="11"/>
      <c r="D1304" s="12"/>
      <c r="E1304" s="52"/>
      <c r="F1304" s="9"/>
      <c r="G1304" s="62"/>
      <c r="H1304" s="62"/>
    </row>
    <row r="1305" spans="1:9" x14ac:dyDescent="0.3">
      <c r="A1305" s="9"/>
      <c r="B1305" s="10"/>
      <c r="C1305" s="15" t="s">
        <v>149</v>
      </c>
      <c r="D1305" s="12"/>
      <c r="E1305" s="52"/>
      <c r="F1305" s="53"/>
      <c r="G1305" s="62"/>
      <c r="H1305" s="62"/>
    </row>
    <row r="1306" spans="1:9" x14ac:dyDescent="0.3">
      <c r="A1306" s="9"/>
      <c r="B1306" s="10"/>
      <c r="C1306" s="11"/>
      <c r="D1306" s="12"/>
      <c r="E1306" s="52"/>
      <c r="F1306" s="9"/>
      <c r="G1306" s="62"/>
      <c r="H1306" s="62"/>
    </row>
    <row r="1307" spans="1:9" x14ac:dyDescent="0.3">
      <c r="A1307" s="9"/>
      <c r="B1307" s="10"/>
      <c r="C1307" s="15" t="s">
        <v>697</v>
      </c>
      <c r="D1307" s="12"/>
      <c r="E1307" s="52"/>
      <c r="F1307" s="53"/>
      <c r="G1307" s="62"/>
      <c r="H1307" s="62"/>
    </row>
    <row r="1308" spans="1:9" x14ac:dyDescent="0.3">
      <c r="A1308" s="9"/>
      <c r="B1308" s="10"/>
      <c r="C1308" s="11"/>
      <c r="D1308" s="12"/>
      <c r="E1308" s="52"/>
      <c r="F1308" s="9"/>
      <c r="G1308" s="62"/>
      <c r="H1308" s="62"/>
    </row>
    <row r="1309" spans="1:9" outlineLevel="1" x14ac:dyDescent="0.3">
      <c r="A1309" s="9"/>
      <c r="B1309" s="10"/>
      <c r="C1309" s="15" t="s">
        <v>698</v>
      </c>
      <c r="D1309" s="12"/>
      <c r="E1309" s="52"/>
      <c r="F1309" s="53"/>
      <c r="G1309" s="62"/>
      <c r="H1309" s="62"/>
    </row>
    <row r="1310" spans="1:9" outlineLevel="1" x14ac:dyDescent="0.3">
      <c r="A1310" s="9"/>
      <c r="B1310" s="10"/>
      <c r="C1310" s="11"/>
      <c r="D1310" s="12"/>
      <c r="E1310" s="52"/>
      <c r="F1310" s="9"/>
      <c r="G1310" s="62"/>
      <c r="H1310" s="62"/>
    </row>
    <row r="1311" spans="1:9" ht="30" outlineLevel="1" x14ac:dyDescent="0.3">
      <c r="A1311" s="9"/>
      <c r="B1311" s="10"/>
      <c r="C1311" s="11" t="s">
        <v>209</v>
      </c>
      <c r="D1311" s="12"/>
      <c r="E1311" s="52"/>
      <c r="F1311" s="53"/>
      <c r="G1311" s="62"/>
      <c r="H1311" s="62"/>
    </row>
    <row r="1312" spans="1:9" outlineLevel="1" x14ac:dyDescent="0.3">
      <c r="A1312" s="9"/>
      <c r="B1312" s="10"/>
      <c r="C1312" s="11"/>
      <c r="D1312" s="12"/>
      <c r="E1312" s="52"/>
      <c r="F1312" s="9"/>
      <c r="G1312" s="62"/>
      <c r="H1312" s="62"/>
    </row>
    <row r="1313" spans="1:8" outlineLevel="1" x14ac:dyDescent="0.3">
      <c r="A1313" s="9"/>
      <c r="B1313" s="10"/>
      <c r="C1313" s="15" t="s">
        <v>364</v>
      </c>
      <c r="D1313" s="12"/>
      <c r="E1313" s="52"/>
      <c r="F1313" s="53"/>
      <c r="G1313" s="62"/>
      <c r="H1313" s="62"/>
    </row>
    <row r="1314" spans="1:8" outlineLevel="1" x14ac:dyDescent="0.3">
      <c r="A1314" s="9"/>
      <c r="B1314" s="10"/>
      <c r="C1314" s="11"/>
      <c r="D1314" s="12"/>
      <c r="E1314" s="52"/>
      <c r="F1314" s="9"/>
      <c r="G1314" s="62"/>
      <c r="H1314" s="62"/>
    </row>
    <row r="1315" spans="1:8" outlineLevel="1" x14ac:dyDescent="0.3">
      <c r="A1315" s="9"/>
      <c r="B1315" s="10"/>
      <c r="C1315" s="17" t="s">
        <v>699</v>
      </c>
      <c r="D1315" s="12"/>
      <c r="E1315" s="52"/>
      <c r="F1315" s="53"/>
      <c r="G1315" s="62"/>
      <c r="H1315" s="62"/>
    </row>
    <row r="1316" spans="1:8" outlineLevel="1" x14ac:dyDescent="0.3">
      <c r="A1316" s="9"/>
      <c r="B1316" s="10"/>
      <c r="C1316" s="11"/>
      <c r="D1316" s="12"/>
      <c r="E1316" s="52"/>
      <c r="F1316" s="9"/>
      <c r="G1316" s="62"/>
      <c r="H1316" s="62"/>
    </row>
    <row r="1317" spans="1:8" ht="135" outlineLevel="1" x14ac:dyDescent="0.3">
      <c r="A1317" s="9"/>
      <c r="B1317" s="10"/>
      <c r="C1317" s="11" t="s">
        <v>700</v>
      </c>
      <c r="D1317" s="12"/>
      <c r="E1317" s="52"/>
      <c r="F1317" s="53"/>
      <c r="G1317" s="62"/>
      <c r="H1317" s="62"/>
    </row>
    <row r="1318" spans="1:8" outlineLevel="1" x14ac:dyDescent="0.3">
      <c r="A1318" s="9"/>
      <c r="B1318" s="10"/>
      <c r="C1318" s="11"/>
      <c r="D1318" s="12"/>
      <c r="E1318" s="52"/>
      <c r="F1318" s="9"/>
      <c r="G1318" s="62"/>
      <c r="H1318" s="62"/>
    </row>
    <row r="1319" spans="1:8" outlineLevel="1" x14ac:dyDescent="0.3">
      <c r="A1319" s="9"/>
      <c r="B1319" s="10"/>
      <c r="C1319" s="17" t="s">
        <v>701</v>
      </c>
      <c r="D1319" s="12"/>
      <c r="E1319" s="52"/>
      <c r="F1319" s="53"/>
      <c r="G1319" s="62"/>
      <c r="H1319" s="62"/>
    </row>
    <row r="1320" spans="1:8" outlineLevel="1" x14ac:dyDescent="0.3">
      <c r="A1320" s="9"/>
      <c r="B1320" s="10"/>
      <c r="C1320" s="11"/>
      <c r="D1320" s="12"/>
      <c r="E1320" s="52"/>
      <c r="F1320" s="9"/>
      <c r="G1320" s="62"/>
      <c r="H1320" s="62"/>
    </row>
    <row r="1321" spans="1:8" ht="30" outlineLevel="1" x14ac:dyDescent="0.3">
      <c r="A1321" s="9"/>
      <c r="B1321" s="10"/>
      <c r="C1321" s="11" t="s">
        <v>702</v>
      </c>
      <c r="D1321" s="12"/>
      <c r="E1321" s="52"/>
      <c r="F1321" s="53"/>
      <c r="G1321" s="62"/>
      <c r="H1321" s="62"/>
    </row>
    <row r="1322" spans="1:8" outlineLevel="1" x14ac:dyDescent="0.3">
      <c r="A1322" s="9"/>
      <c r="B1322" s="10"/>
      <c r="C1322" s="11"/>
      <c r="D1322" s="12"/>
      <c r="E1322" s="52"/>
      <c r="F1322" s="9"/>
      <c r="G1322" s="62"/>
      <c r="H1322" s="62"/>
    </row>
    <row r="1323" spans="1:8" outlineLevel="1" x14ac:dyDescent="0.3">
      <c r="A1323" s="9"/>
      <c r="B1323" s="10"/>
      <c r="C1323" s="17" t="s">
        <v>703</v>
      </c>
      <c r="D1323" s="12"/>
      <c r="E1323" s="52"/>
      <c r="F1323" s="53"/>
      <c r="G1323" s="62"/>
      <c r="H1323" s="62"/>
    </row>
    <row r="1324" spans="1:8" outlineLevel="1" x14ac:dyDescent="0.3">
      <c r="A1324" s="9"/>
      <c r="B1324" s="10"/>
      <c r="C1324" s="11"/>
      <c r="D1324" s="12"/>
      <c r="E1324" s="52"/>
      <c r="F1324" s="9"/>
      <c r="G1324" s="62"/>
      <c r="H1324" s="62"/>
    </row>
    <row r="1325" spans="1:8" ht="75" outlineLevel="1" x14ac:dyDescent="0.3">
      <c r="A1325" s="9"/>
      <c r="B1325" s="10"/>
      <c r="C1325" s="11" t="s">
        <v>704</v>
      </c>
      <c r="D1325" s="12"/>
      <c r="E1325" s="52"/>
      <c r="F1325" s="53"/>
      <c r="G1325" s="62"/>
      <c r="H1325" s="62"/>
    </row>
    <row r="1326" spans="1:8" outlineLevel="1" x14ac:dyDescent="0.3">
      <c r="A1326" s="9"/>
      <c r="B1326" s="10"/>
      <c r="C1326" s="11"/>
      <c r="D1326" s="12"/>
      <c r="E1326" s="52"/>
      <c r="F1326" s="9"/>
      <c r="G1326" s="62"/>
      <c r="H1326" s="62"/>
    </row>
    <row r="1327" spans="1:8" outlineLevel="1" x14ac:dyDescent="0.3">
      <c r="A1327" s="9"/>
      <c r="B1327" s="10"/>
      <c r="C1327" s="15" t="s">
        <v>705</v>
      </c>
      <c r="D1327" s="12"/>
      <c r="E1327" s="52"/>
      <c r="F1327" s="53"/>
      <c r="G1327" s="62"/>
      <c r="H1327" s="62"/>
    </row>
    <row r="1328" spans="1:8" outlineLevel="1" x14ac:dyDescent="0.3">
      <c r="A1328" s="9"/>
      <c r="B1328" s="10"/>
      <c r="C1328" s="11"/>
      <c r="D1328" s="12"/>
      <c r="E1328" s="52"/>
      <c r="F1328" s="9"/>
      <c r="G1328" s="62"/>
      <c r="H1328" s="62"/>
    </row>
    <row r="1329" spans="1:8" ht="30" outlineLevel="1" x14ac:dyDescent="0.3">
      <c r="A1329" s="9"/>
      <c r="B1329" s="10"/>
      <c r="C1329" s="63" t="s">
        <v>706</v>
      </c>
      <c r="D1329" s="12"/>
      <c r="E1329" s="52"/>
      <c r="F1329" s="53"/>
      <c r="G1329" s="62"/>
      <c r="H1329" s="62"/>
    </row>
    <row r="1330" spans="1:8" outlineLevel="1" x14ac:dyDescent="0.3">
      <c r="A1330" s="9"/>
      <c r="B1330" s="10"/>
      <c r="C1330" s="11"/>
      <c r="D1330" s="12"/>
      <c r="E1330" s="52"/>
      <c r="F1330" s="9"/>
      <c r="G1330" s="62"/>
      <c r="H1330" s="62"/>
    </row>
    <row r="1331" spans="1:8" outlineLevel="1" x14ac:dyDescent="0.3">
      <c r="A1331" s="9">
        <v>1</v>
      </c>
      <c r="B1331" s="10"/>
      <c r="C1331" s="11" t="s">
        <v>707</v>
      </c>
      <c r="D1331" s="12"/>
      <c r="E1331" s="52" t="s">
        <v>1752</v>
      </c>
      <c r="F1331" s="9">
        <v>17</v>
      </c>
      <c r="G1331" s="62"/>
      <c r="H1331" s="62">
        <f>ROUND(F1331*G1331,2)</f>
        <v>0</v>
      </c>
    </row>
    <row r="1332" spans="1:8" outlineLevel="1" x14ac:dyDescent="0.3">
      <c r="A1332" s="9"/>
      <c r="B1332" s="10"/>
      <c r="C1332" s="11"/>
      <c r="D1332" s="12"/>
      <c r="E1332" s="52"/>
      <c r="F1332" s="9"/>
      <c r="G1332" s="62"/>
      <c r="H1332" s="62"/>
    </row>
    <row r="1333" spans="1:8" outlineLevel="1" x14ac:dyDescent="0.3">
      <c r="A1333" s="9"/>
      <c r="B1333" s="10"/>
      <c r="C1333" s="15" t="s">
        <v>708</v>
      </c>
      <c r="D1333" s="12"/>
      <c r="E1333" s="52"/>
      <c r="F1333" s="53"/>
      <c r="G1333" s="62"/>
      <c r="H1333" s="62"/>
    </row>
    <row r="1334" spans="1:8" outlineLevel="1" x14ac:dyDescent="0.3">
      <c r="A1334" s="9"/>
      <c r="B1334" s="10"/>
      <c r="C1334" s="11"/>
      <c r="D1334" s="12"/>
      <c r="E1334" s="52"/>
      <c r="F1334" s="9"/>
      <c r="G1334" s="62"/>
      <c r="H1334" s="62"/>
    </row>
    <row r="1335" spans="1:8" ht="45" outlineLevel="1" x14ac:dyDescent="0.3">
      <c r="A1335" s="9"/>
      <c r="B1335" s="10"/>
      <c r="C1335" s="63" t="s">
        <v>709</v>
      </c>
      <c r="D1335" s="12"/>
      <c r="E1335" s="52"/>
      <c r="F1335" s="53"/>
      <c r="G1335" s="62"/>
      <c r="H1335" s="62"/>
    </row>
    <row r="1336" spans="1:8" outlineLevel="1" x14ac:dyDescent="0.3">
      <c r="A1336" s="9"/>
      <c r="B1336" s="10"/>
      <c r="C1336" s="11"/>
      <c r="D1336" s="12"/>
      <c r="E1336" s="52"/>
      <c r="F1336" s="9"/>
      <c r="G1336" s="62"/>
      <c r="H1336" s="62"/>
    </row>
    <row r="1337" spans="1:8" outlineLevel="1" x14ac:dyDescent="0.3">
      <c r="A1337" s="9">
        <v>2</v>
      </c>
      <c r="B1337" s="10"/>
      <c r="C1337" s="11" t="s">
        <v>710</v>
      </c>
      <c r="D1337" s="12"/>
      <c r="E1337" s="52" t="s">
        <v>1752</v>
      </c>
      <c r="F1337" s="9">
        <v>1253</v>
      </c>
      <c r="G1337" s="62"/>
      <c r="H1337" s="62">
        <f>ROUND(F1337*G1337,2)</f>
        <v>0</v>
      </c>
    </row>
    <row r="1338" spans="1:8" outlineLevel="1" x14ac:dyDescent="0.3">
      <c r="A1338" s="9"/>
      <c r="B1338" s="10"/>
      <c r="C1338" s="11"/>
      <c r="D1338" s="12"/>
      <c r="E1338" s="52"/>
      <c r="F1338" s="9"/>
      <c r="G1338" s="62"/>
      <c r="H1338" s="62"/>
    </row>
    <row r="1339" spans="1:8" ht="45" outlineLevel="1" x14ac:dyDescent="0.3">
      <c r="A1339" s="9"/>
      <c r="B1339" s="10"/>
      <c r="C1339" s="63" t="s">
        <v>711</v>
      </c>
      <c r="D1339" s="12"/>
      <c r="E1339" s="52"/>
      <c r="F1339" s="53"/>
      <c r="G1339" s="62"/>
      <c r="H1339" s="62"/>
    </row>
    <row r="1340" spans="1:8" outlineLevel="1" x14ac:dyDescent="0.3">
      <c r="A1340" s="9"/>
      <c r="B1340" s="10"/>
      <c r="C1340" s="11"/>
      <c r="D1340" s="12"/>
      <c r="E1340" s="52"/>
      <c r="F1340" s="9"/>
      <c r="G1340" s="62"/>
      <c r="H1340" s="62"/>
    </row>
    <row r="1341" spans="1:8" outlineLevel="1" x14ac:dyDescent="0.3">
      <c r="A1341" s="9">
        <v>3</v>
      </c>
      <c r="B1341" s="10"/>
      <c r="C1341" s="11" t="s">
        <v>710</v>
      </c>
      <c r="D1341" s="12"/>
      <c r="E1341" s="52" t="s">
        <v>1752</v>
      </c>
      <c r="F1341" s="9">
        <v>1462</v>
      </c>
      <c r="G1341" s="62"/>
      <c r="H1341" s="62">
        <f>ROUND(F1341*G1341,2)</f>
        <v>0</v>
      </c>
    </row>
    <row r="1342" spans="1:8" outlineLevel="1" x14ac:dyDescent="0.3">
      <c r="A1342" s="9"/>
      <c r="B1342" s="10"/>
      <c r="C1342" s="11"/>
      <c r="D1342" s="12"/>
      <c r="E1342" s="52"/>
      <c r="F1342" s="9"/>
      <c r="G1342" s="62"/>
      <c r="H1342" s="62"/>
    </row>
    <row r="1343" spans="1:8" ht="45" outlineLevel="1" x14ac:dyDescent="0.3">
      <c r="A1343" s="9"/>
      <c r="B1343" s="10"/>
      <c r="C1343" s="63" t="s">
        <v>712</v>
      </c>
      <c r="D1343" s="12"/>
      <c r="E1343" s="52"/>
      <c r="F1343" s="53"/>
      <c r="G1343" s="62"/>
      <c r="H1343" s="62"/>
    </row>
    <row r="1344" spans="1:8" outlineLevel="1" x14ac:dyDescent="0.3">
      <c r="A1344" s="9"/>
      <c r="B1344" s="10"/>
      <c r="C1344" s="11"/>
      <c r="D1344" s="12"/>
      <c r="E1344" s="52"/>
      <c r="F1344" s="9"/>
      <c r="G1344" s="62"/>
      <c r="H1344" s="62"/>
    </row>
    <row r="1345" spans="1:8" outlineLevel="1" x14ac:dyDescent="0.3">
      <c r="A1345" s="9">
        <v>4</v>
      </c>
      <c r="B1345" s="10"/>
      <c r="C1345" s="11" t="s">
        <v>710</v>
      </c>
      <c r="D1345" s="12"/>
      <c r="E1345" s="52" t="s">
        <v>1752</v>
      </c>
      <c r="F1345" s="9">
        <v>280</v>
      </c>
      <c r="G1345" s="62"/>
      <c r="H1345" s="62">
        <f>ROUND(F1345*G1345,2)</f>
        <v>0</v>
      </c>
    </row>
    <row r="1346" spans="1:8" outlineLevel="1" x14ac:dyDescent="0.3">
      <c r="A1346" s="9"/>
      <c r="B1346" s="10"/>
      <c r="C1346" s="11"/>
      <c r="D1346" s="12"/>
      <c r="E1346" s="52"/>
      <c r="F1346" s="9"/>
      <c r="G1346" s="62"/>
      <c r="H1346" s="62"/>
    </row>
    <row r="1347" spans="1:8" outlineLevel="1" x14ac:dyDescent="0.3">
      <c r="A1347" s="9"/>
      <c r="B1347" s="10"/>
      <c r="C1347" s="15" t="s">
        <v>713</v>
      </c>
      <c r="D1347" s="12"/>
      <c r="E1347" s="52"/>
      <c r="F1347" s="53"/>
      <c r="G1347" s="62"/>
      <c r="H1347" s="62"/>
    </row>
    <row r="1348" spans="1:8" outlineLevel="1" x14ac:dyDescent="0.3">
      <c r="A1348" s="9"/>
      <c r="B1348" s="10"/>
      <c r="C1348" s="11"/>
      <c r="D1348" s="12"/>
      <c r="E1348" s="52"/>
      <c r="F1348" s="9"/>
      <c r="G1348" s="62"/>
      <c r="H1348" s="62"/>
    </row>
    <row r="1349" spans="1:8" ht="30" outlineLevel="1" x14ac:dyDescent="0.3">
      <c r="A1349" s="9"/>
      <c r="B1349" s="10"/>
      <c r="C1349" s="63" t="s">
        <v>714</v>
      </c>
      <c r="D1349" s="12"/>
      <c r="E1349" s="52"/>
      <c r="F1349" s="53"/>
      <c r="G1349" s="62"/>
      <c r="H1349" s="62"/>
    </row>
    <row r="1350" spans="1:8" outlineLevel="1" x14ac:dyDescent="0.3">
      <c r="A1350" s="9"/>
      <c r="B1350" s="10"/>
      <c r="C1350" s="11"/>
      <c r="D1350" s="12"/>
      <c r="E1350" s="52"/>
      <c r="F1350" s="9"/>
      <c r="G1350" s="62"/>
      <c r="H1350" s="62"/>
    </row>
    <row r="1351" spans="1:8" outlineLevel="1" x14ac:dyDescent="0.3">
      <c r="A1351" s="9">
        <v>5</v>
      </c>
      <c r="B1351" s="10"/>
      <c r="C1351" s="11" t="s">
        <v>715</v>
      </c>
      <c r="D1351" s="12"/>
      <c r="E1351" s="52" t="s">
        <v>1752</v>
      </c>
      <c r="F1351" s="9">
        <v>456</v>
      </c>
      <c r="G1351" s="62"/>
      <c r="H1351" s="62">
        <f>ROUND(F1351*G1351,2)</f>
        <v>0</v>
      </c>
    </row>
    <row r="1352" spans="1:8" outlineLevel="1" x14ac:dyDescent="0.3">
      <c r="A1352" s="9"/>
      <c r="B1352" s="10"/>
      <c r="C1352" s="11"/>
      <c r="D1352" s="12"/>
      <c r="E1352" s="52"/>
      <c r="F1352" s="9"/>
      <c r="G1352" s="62"/>
      <c r="H1352" s="62"/>
    </row>
    <row r="1353" spans="1:8" outlineLevel="1" x14ac:dyDescent="0.3">
      <c r="A1353" s="9">
        <v>6</v>
      </c>
      <c r="B1353" s="10"/>
      <c r="C1353" s="11" t="s">
        <v>716</v>
      </c>
      <c r="D1353" s="12"/>
      <c r="E1353" s="52" t="s">
        <v>167</v>
      </c>
      <c r="F1353" s="9">
        <v>408</v>
      </c>
      <c r="G1353" s="62"/>
      <c r="H1353" s="62">
        <f>ROUND(F1353*G1353,2)</f>
        <v>0</v>
      </c>
    </row>
    <row r="1354" spans="1:8" outlineLevel="1" x14ac:dyDescent="0.3">
      <c r="A1354" s="9"/>
      <c r="B1354" s="10"/>
      <c r="C1354" s="11"/>
      <c r="D1354" s="12"/>
      <c r="E1354" s="52"/>
      <c r="F1354" s="9"/>
      <c r="G1354" s="62"/>
      <c r="H1354" s="62"/>
    </row>
    <row r="1355" spans="1:8" outlineLevel="1" x14ac:dyDescent="0.3">
      <c r="A1355" s="9">
        <v>7</v>
      </c>
      <c r="B1355" s="10"/>
      <c r="C1355" s="11" t="s">
        <v>717</v>
      </c>
      <c r="D1355" s="12"/>
      <c r="E1355" s="52" t="s">
        <v>1752</v>
      </c>
      <c r="F1355" s="9">
        <v>14</v>
      </c>
      <c r="G1355" s="62"/>
      <c r="H1355" s="62">
        <f>ROUND(F1355*G1355,2)</f>
        <v>0</v>
      </c>
    </row>
    <row r="1356" spans="1:8" outlineLevel="1" x14ac:dyDescent="0.3">
      <c r="A1356" s="9"/>
      <c r="B1356" s="10"/>
      <c r="C1356" s="11"/>
      <c r="D1356" s="12"/>
      <c r="E1356" s="52"/>
      <c r="F1356" s="9"/>
      <c r="G1356" s="62"/>
      <c r="H1356" s="62"/>
    </row>
    <row r="1357" spans="1:8" outlineLevel="1" x14ac:dyDescent="0.3">
      <c r="A1357" s="9"/>
      <c r="B1357" s="10"/>
      <c r="C1357" s="15" t="s">
        <v>718</v>
      </c>
      <c r="D1357" s="12"/>
      <c r="E1357" s="52"/>
      <c r="F1357" s="53"/>
      <c r="G1357" s="62"/>
      <c r="H1357" s="62"/>
    </row>
    <row r="1358" spans="1:8" outlineLevel="1" x14ac:dyDescent="0.3">
      <c r="A1358" s="9"/>
      <c r="B1358" s="10"/>
      <c r="C1358" s="11"/>
      <c r="D1358" s="12"/>
      <c r="E1358" s="52"/>
      <c r="F1358" s="9"/>
      <c r="G1358" s="62"/>
      <c r="H1358" s="62"/>
    </row>
    <row r="1359" spans="1:8" outlineLevel="1" x14ac:dyDescent="0.3">
      <c r="A1359" s="9"/>
      <c r="B1359" s="10"/>
      <c r="C1359" s="63" t="s">
        <v>719</v>
      </c>
      <c r="D1359" s="12"/>
      <c r="E1359" s="52"/>
      <c r="F1359" s="53"/>
      <c r="G1359" s="62"/>
      <c r="H1359" s="62"/>
    </row>
    <row r="1360" spans="1:8" outlineLevel="1" x14ac:dyDescent="0.3">
      <c r="A1360" s="9"/>
      <c r="B1360" s="10"/>
      <c r="C1360" s="11"/>
      <c r="D1360" s="12"/>
      <c r="E1360" s="52"/>
      <c r="F1360" s="9"/>
      <c r="G1360" s="62"/>
      <c r="H1360" s="62"/>
    </row>
    <row r="1361" spans="1:9" outlineLevel="1" x14ac:dyDescent="0.3">
      <c r="A1361" s="9">
        <v>8</v>
      </c>
      <c r="B1361" s="10"/>
      <c r="C1361" s="11" t="s">
        <v>720</v>
      </c>
      <c r="D1361" s="12"/>
      <c r="E1361" s="52" t="s">
        <v>1752</v>
      </c>
      <c r="F1361" s="9">
        <v>82</v>
      </c>
      <c r="G1361" s="62"/>
      <c r="H1361" s="62">
        <f>ROUND(F1361*G1361,2)</f>
        <v>0</v>
      </c>
    </row>
    <row r="1362" spans="1:9" outlineLevel="1" x14ac:dyDescent="0.3">
      <c r="A1362" s="9"/>
      <c r="B1362" s="10"/>
      <c r="C1362" s="11"/>
      <c r="D1362" s="12"/>
      <c r="E1362" s="52"/>
      <c r="F1362" s="9"/>
      <c r="G1362" s="62"/>
      <c r="H1362" s="62"/>
    </row>
    <row r="1363" spans="1:9" outlineLevel="1" x14ac:dyDescent="0.3">
      <c r="A1363" s="9"/>
      <c r="B1363" s="10"/>
      <c r="C1363" s="15" t="s">
        <v>721</v>
      </c>
      <c r="D1363" s="12"/>
      <c r="E1363" s="52"/>
      <c r="F1363" s="53"/>
      <c r="G1363" s="62"/>
      <c r="H1363" s="62"/>
    </row>
    <row r="1364" spans="1:9" outlineLevel="1" x14ac:dyDescent="0.3">
      <c r="A1364" s="9"/>
      <c r="B1364" s="10"/>
      <c r="C1364" s="11"/>
      <c r="D1364" s="12"/>
      <c r="E1364" s="52"/>
      <c r="F1364" s="9"/>
      <c r="G1364" s="62"/>
      <c r="H1364" s="62"/>
    </row>
    <row r="1365" spans="1:9" ht="30" outlineLevel="1" x14ac:dyDescent="0.3">
      <c r="A1365" s="9"/>
      <c r="B1365" s="10"/>
      <c r="C1365" s="63" t="s">
        <v>722</v>
      </c>
      <c r="D1365" s="12"/>
      <c r="E1365" s="52"/>
      <c r="F1365" s="53"/>
      <c r="G1365" s="62"/>
      <c r="H1365" s="62"/>
    </row>
    <row r="1366" spans="1:9" outlineLevel="1" x14ac:dyDescent="0.3">
      <c r="A1366" s="9"/>
      <c r="B1366" s="10"/>
      <c r="C1366" s="11"/>
      <c r="D1366" s="12"/>
      <c r="E1366" s="52"/>
      <c r="F1366" s="9"/>
      <c r="G1366" s="62"/>
      <c r="H1366" s="62"/>
    </row>
    <row r="1367" spans="1:9" outlineLevel="1" x14ac:dyDescent="0.3">
      <c r="A1367" s="9">
        <v>9</v>
      </c>
      <c r="B1367" s="10"/>
      <c r="C1367" s="11" t="s">
        <v>723</v>
      </c>
      <c r="D1367" s="12"/>
      <c r="E1367" s="52" t="s">
        <v>1752</v>
      </c>
      <c r="F1367" s="9">
        <v>159</v>
      </c>
      <c r="G1367" s="62"/>
      <c r="H1367" s="62">
        <f>ROUND(F1367*G1367,2)</f>
        <v>0</v>
      </c>
    </row>
    <row r="1368" spans="1:9" outlineLevel="1" x14ac:dyDescent="0.3">
      <c r="A1368" s="9"/>
      <c r="B1368" s="10"/>
      <c r="C1368" s="11"/>
      <c r="D1368" s="12"/>
      <c r="E1368" s="52"/>
      <c r="F1368" s="9"/>
      <c r="G1368" s="62"/>
      <c r="H1368" s="62"/>
    </row>
    <row r="1369" spans="1:9" ht="30" outlineLevel="1" x14ac:dyDescent="0.3">
      <c r="A1369" s="9"/>
      <c r="B1369" s="10"/>
      <c r="C1369" s="63" t="s">
        <v>724</v>
      </c>
      <c r="D1369" s="12"/>
      <c r="E1369" s="52"/>
      <c r="F1369" s="53"/>
      <c r="G1369" s="62"/>
      <c r="H1369" s="62"/>
    </row>
    <row r="1370" spans="1:9" outlineLevel="1" x14ac:dyDescent="0.3">
      <c r="A1370" s="9"/>
      <c r="B1370" s="10"/>
      <c r="C1370" s="11"/>
      <c r="D1370" s="12"/>
      <c r="E1370" s="52"/>
      <c r="F1370" s="9"/>
      <c r="G1370" s="62"/>
      <c r="H1370" s="62"/>
    </row>
    <row r="1371" spans="1:9" outlineLevel="1" x14ac:dyDescent="0.3">
      <c r="A1371" s="9">
        <v>10</v>
      </c>
      <c r="B1371" s="10"/>
      <c r="C1371" s="11" t="s">
        <v>725</v>
      </c>
      <c r="D1371" s="12"/>
      <c r="E1371" s="52" t="s">
        <v>167</v>
      </c>
      <c r="F1371" s="9">
        <v>882</v>
      </c>
      <c r="G1371" s="62"/>
      <c r="H1371" s="62">
        <f>ROUND(F1371*G1371,2)</f>
        <v>0</v>
      </c>
    </row>
    <row r="1372" spans="1:9" outlineLevel="1" x14ac:dyDescent="0.3">
      <c r="A1372" s="9"/>
      <c r="B1372" s="10"/>
      <c r="C1372" s="11"/>
      <c r="D1372" s="12"/>
      <c r="E1372" s="52"/>
      <c r="F1372" s="9"/>
      <c r="G1372" s="62"/>
      <c r="H1372" s="62"/>
    </row>
    <row r="1373" spans="1:9" x14ac:dyDescent="0.3">
      <c r="A1373" s="55"/>
      <c r="B1373" s="82"/>
      <c r="C1373" s="83" t="s">
        <v>1803</v>
      </c>
      <c r="D1373" s="84"/>
      <c r="E1373" s="85"/>
      <c r="F1373" s="55"/>
      <c r="G1373" s="86"/>
      <c r="H1373" s="86">
        <f>SUM(H1304:H1372)</f>
        <v>0</v>
      </c>
      <c r="I1373" s="89" t="s">
        <v>1809</v>
      </c>
    </row>
    <row r="1374" spans="1:9" x14ac:dyDescent="0.3">
      <c r="A1374" s="9"/>
      <c r="B1374" s="10"/>
      <c r="C1374" s="11"/>
      <c r="D1374" s="12"/>
      <c r="E1374" s="52"/>
      <c r="F1374" s="9"/>
      <c r="G1374" s="62"/>
      <c r="H1374" s="62"/>
    </row>
    <row r="1375" spans="1:9" x14ac:dyDescent="0.3">
      <c r="A1375" s="9"/>
      <c r="B1375" s="10"/>
      <c r="C1375" s="15" t="s">
        <v>149</v>
      </c>
      <c r="D1375" s="12"/>
      <c r="E1375" s="52"/>
      <c r="F1375" s="53"/>
      <c r="G1375" s="62"/>
      <c r="H1375" s="62"/>
    </row>
    <row r="1376" spans="1:9" x14ac:dyDescent="0.3">
      <c r="A1376" s="9"/>
      <c r="B1376" s="10"/>
      <c r="C1376" s="11"/>
      <c r="D1376" s="12"/>
      <c r="E1376" s="52"/>
      <c r="F1376" s="9"/>
      <c r="G1376" s="62"/>
      <c r="H1376" s="62"/>
    </row>
    <row r="1377" spans="1:9" x14ac:dyDescent="0.3">
      <c r="A1377" s="9"/>
      <c r="B1377" s="10"/>
      <c r="C1377" s="15" t="s">
        <v>726</v>
      </c>
      <c r="D1377" s="12"/>
      <c r="E1377" s="52"/>
      <c r="F1377" s="53"/>
      <c r="G1377" s="62"/>
      <c r="H1377" s="62"/>
    </row>
    <row r="1378" spans="1:9" x14ac:dyDescent="0.3">
      <c r="A1378" s="9"/>
      <c r="B1378" s="10"/>
      <c r="C1378" s="11"/>
      <c r="D1378" s="12"/>
      <c r="E1378" s="52"/>
      <c r="F1378" s="9"/>
      <c r="G1378" s="62"/>
      <c r="H1378" s="62"/>
    </row>
    <row r="1379" spans="1:9" outlineLevel="1" x14ac:dyDescent="0.3">
      <c r="A1379" s="9"/>
      <c r="B1379" s="10"/>
      <c r="C1379" s="15" t="s">
        <v>727</v>
      </c>
      <c r="D1379" s="12"/>
      <c r="E1379" s="52"/>
      <c r="F1379" s="53"/>
      <c r="G1379" s="62"/>
      <c r="H1379" s="62"/>
    </row>
    <row r="1380" spans="1:9" outlineLevel="1" x14ac:dyDescent="0.3">
      <c r="A1380" s="9"/>
      <c r="B1380" s="10"/>
      <c r="C1380" s="11"/>
      <c r="D1380" s="12"/>
      <c r="E1380" s="52"/>
      <c r="F1380" s="9"/>
      <c r="G1380" s="62"/>
      <c r="H1380" s="62"/>
    </row>
    <row r="1381" spans="1:9" outlineLevel="1" x14ac:dyDescent="0.3">
      <c r="A1381" s="9"/>
      <c r="B1381" s="10"/>
      <c r="C1381" s="15" t="s">
        <v>728</v>
      </c>
      <c r="D1381" s="12"/>
      <c r="E1381" s="52"/>
      <c r="F1381" s="53"/>
      <c r="G1381" s="62"/>
      <c r="H1381" s="62"/>
    </row>
    <row r="1382" spans="1:9" outlineLevel="1" x14ac:dyDescent="0.3">
      <c r="A1382" s="9"/>
      <c r="B1382" s="10"/>
      <c r="C1382" s="11"/>
      <c r="D1382" s="12"/>
      <c r="E1382" s="52"/>
      <c r="F1382" s="9"/>
      <c r="G1382" s="62"/>
      <c r="H1382" s="62"/>
    </row>
    <row r="1383" spans="1:9" ht="60" outlineLevel="1" x14ac:dyDescent="0.3">
      <c r="A1383" s="9"/>
      <c r="B1383" s="10"/>
      <c r="C1383" s="17" t="s">
        <v>729</v>
      </c>
      <c r="D1383" s="12"/>
      <c r="E1383" s="52"/>
      <c r="F1383" s="53"/>
      <c r="G1383" s="62"/>
      <c r="H1383" s="62"/>
    </row>
    <row r="1384" spans="1:9" outlineLevel="1" x14ac:dyDescent="0.3">
      <c r="A1384" s="9"/>
      <c r="B1384" s="10"/>
      <c r="C1384" s="11"/>
      <c r="D1384" s="12"/>
      <c r="E1384" s="52"/>
      <c r="F1384" s="9"/>
      <c r="G1384" s="62"/>
      <c r="H1384" s="62"/>
    </row>
    <row r="1385" spans="1:9" ht="30" outlineLevel="1" x14ac:dyDescent="0.3">
      <c r="A1385" s="9">
        <v>1</v>
      </c>
      <c r="B1385" s="10"/>
      <c r="C1385" s="11" t="s">
        <v>730</v>
      </c>
      <c r="D1385" s="12"/>
      <c r="E1385" s="52" t="s">
        <v>1752</v>
      </c>
      <c r="F1385" s="9">
        <v>297</v>
      </c>
      <c r="G1385" s="62"/>
      <c r="H1385" s="62">
        <f>ROUND(F1385*G1385,2)</f>
        <v>0</v>
      </c>
    </row>
    <row r="1386" spans="1:9" outlineLevel="1" x14ac:dyDescent="0.3">
      <c r="A1386" s="9"/>
      <c r="B1386" s="10"/>
      <c r="C1386" s="11"/>
      <c r="D1386" s="12"/>
      <c r="E1386" s="52"/>
      <c r="F1386" s="9"/>
      <c r="G1386" s="62"/>
      <c r="H1386" s="62"/>
    </row>
    <row r="1387" spans="1:9" ht="45" outlineLevel="1" x14ac:dyDescent="0.3">
      <c r="A1387" s="9"/>
      <c r="B1387" s="10"/>
      <c r="C1387" s="11" t="s">
        <v>1785</v>
      </c>
      <c r="D1387" s="12"/>
      <c r="E1387" s="52"/>
      <c r="F1387" s="9"/>
      <c r="G1387" s="62"/>
      <c r="H1387" s="62"/>
    </row>
    <row r="1388" spans="1:9" outlineLevel="1" x14ac:dyDescent="0.3">
      <c r="A1388" s="9"/>
      <c r="B1388" s="10"/>
      <c r="C1388" s="11"/>
      <c r="D1388" s="12"/>
      <c r="E1388" s="52"/>
      <c r="F1388" s="9"/>
      <c r="G1388" s="62"/>
      <c r="H1388" s="62"/>
    </row>
    <row r="1389" spans="1:9" ht="30" outlineLevel="1" x14ac:dyDescent="0.3">
      <c r="A1389" s="9">
        <v>2</v>
      </c>
      <c r="B1389" s="10"/>
      <c r="C1389" s="11" t="s">
        <v>730</v>
      </c>
      <c r="D1389" s="12"/>
      <c r="E1389" s="52" t="s">
        <v>1752</v>
      </c>
      <c r="F1389" s="9">
        <v>102</v>
      </c>
      <c r="G1389" s="62"/>
      <c r="H1389" s="62">
        <f>ROUND(F1389*G1389,2)</f>
        <v>0</v>
      </c>
    </row>
    <row r="1390" spans="1:9" outlineLevel="1" x14ac:dyDescent="0.3">
      <c r="A1390" s="9"/>
      <c r="B1390" s="10"/>
      <c r="C1390" s="11"/>
      <c r="D1390" s="12"/>
      <c r="E1390" s="52"/>
      <c r="F1390" s="9"/>
      <c r="G1390" s="62"/>
      <c r="H1390" s="62"/>
    </row>
    <row r="1391" spans="1:9" x14ac:dyDescent="0.3">
      <c r="A1391" s="55"/>
      <c r="B1391" s="82"/>
      <c r="C1391" s="83" t="s">
        <v>1804</v>
      </c>
      <c r="D1391" s="84"/>
      <c r="E1391" s="85"/>
      <c r="F1391" s="55"/>
      <c r="G1391" s="86"/>
      <c r="H1391" s="86">
        <f>SUM(H1374:H1390)</f>
        <v>0</v>
      </c>
      <c r="I1391" s="89" t="s">
        <v>1809</v>
      </c>
    </row>
    <row r="1392" spans="1:9" x14ac:dyDescent="0.3">
      <c r="A1392" s="9"/>
      <c r="B1392" s="10"/>
      <c r="C1392" s="11"/>
      <c r="D1392" s="12"/>
      <c r="E1392" s="52"/>
      <c r="F1392" s="9"/>
      <c r="G1392" s="62"/>
      <c r="H1392" s="62"/>
    </row>
    <row r="1393" spans="1:8" x14ac:dyDescent="0.3">
      <c r="A1393" s="9"/>
      <c r="B1393" s="10"/>
      <c r="C1393" s="15" t="s">
        <v>1807</v>
      </c>
      <c r="D1393" s="12"/>
      <c r="E1393" s="52"/>
      <c r="F1393" s="9"/>
      <c r="G1393" s="62"/>
      <c r="H1393" s="62"/>
    </row>
    <row r="1394" spans="1:8" x14ac:dyDescent="0.3">
      <c r="A1394" s="9"/>
      <c r="B1394" s="10"/>
      <c r="C1394" s="11"/>
      <c r="D1394" s="12"/>
      <c r="E1394" s="52"/>
      <c r="F1394" s="9"/>
      <c r="G1394" s="62"/>
      <c r="H1394" s="62"/>
    </row>
    <row r="1395" spans="1:8" x14ac:dyDescent="0.3">
      <c r="A1395" s="9">
        <v>1</v>
      </c>
      <c r="B1395" s="10"/>
      <c r="C1395" s="11" t="s">
        <v>731</v>
      </c>
      <c r="D1395" s="12"/>
      <c r="E1395" s="52"/>
      <c r="F1395" s="9"/>
      <c r="G1395" s="62"/>
      <c r="H1395" s="62">
        <f>H119</f>
        <v>585000</v>
      </c>
    </row>
    <row r="1396" spans="1:8" x14ac:dyDescent="0.3">
      <c r="A1396" s="9"/>
      <c r="B1396" s="10"/>
      <c r="C1396" s="11"/>
      <c r="D1396" s="12"/>
      <c r="E1396" s="52"/>
      <c r="F1396" s="9"/>
      <c r="G1396" s="62"/>
      <c r="H1396" s="62"/>
    </row>
    <row r="1397" spans="1:8" x14ac:dyDescent="0.3">
      <c r="A1397" s="9">
        <v>2</v>
      </c>
      <c r="B1397" s="10"/>
      <c r="C1397" s="11" t="s">
        <v>732</v>
      </c>
      <c r="D1397" s="12"/>
      <c r="E1397" s="52"/>
      <c r="F1397" s="9"/>
      <c r="G1397" s="62"/>
      <c r="H1397" s="62">
        <f>H183</f>
        <v>0</v>
      </c>
    </row>
    <row r="1398" spans="1:8" x14ac:dyDescent="0.3">
      <c r="A1398" s="9"/>
      <c r="B1398" s="10"/>
      <c r="C1398" s="11"/>
      <c r="D1398" s="12"/>
      <c r="E1398" s="52"/>
      <c r="F1398" s="9"/>
      <c r="G1398" s="62"/>
      <c r="H1398" s="62"/>
    </row>
    <row r="1399" spans="1:8" x14ac:dyDescent="0.3">
      <c r="A1399" s="9">
        <v>3</v>
      </c>
      <c r="B1399" s="10"/>
      <c r="C1399" s="11" t="s">
        <v>733</v>
      </c>
      <c r="D1399" s="12"/>
      <c r="E1399" s="52"/>
      <c r="F1399" s="9"/>
      <c r="G1399" s="62"/>
      <c r="H1399" s="62">
        <f>H273</f>
        <v>0</v>
      </c>
    </row>
    <row r="1400" spans="1:8" x14ac:dyDescent="0.3">
      <c r="A1400" s="9"/>
      <c r="B1400" s="10"/>
      <c r="C1400" s="11"/>
      <c r="D1400" s="12"/>
      <c r="E1400" s="52"/>
      <c r="F1400" s="9"/>
      <c r="G1400" s="62"/>
      <c r="H1400" s="62"/>
    </row>
    <row r="1401" spans="1:8" x14ac:dyDescent="0.3">
      <c r="A1401" s="9">
        <v>4</v>
      </c>
      <c r="B1401" s="10"/>
      <c r="C1401" s="11" t="s">
        <v>734</v>
      </c>
      <c r="D1401" s="12"/>
      <c r="E1401" s="52"/>
      <c r="F1401" s="9"/>
      <c r="G1401" s="62"/>
      <c r="H1401" s="62">
        <f>H341</f>
        <v>0</v>
      </c>
    </row>
    <row r="1402" spans="1:8" x14ac:dyDescent="0.3">
      <c r="A1402" s="9"/>
      <c r="B1402" s="10"/>
      <c r="C1402" s="11"/>
      <c r="D1402" s="12"/>
      <c r="E1402" s="52"/>
      <c r="F1402" s="9"/>
      <c r="G1402" s="62"/>
      <c r="H1402" s="62"/>
    </row>
    <row r="1403" spans="1:8" x14ac:dyDescent="0.3">
      <c r="A1403" s="9">
        <v>5</v>
      </c>
      <c r="B1403" s="10"/>
      <c r="C1403" s="11" t="s">
        <v>735</v>
      </c>
      <c r="D1403" s="12"/>
      <c r="E1403" s="52"/>
      <c r="F1403" s="9"/>
      <c r="G1403" s="62"/>
      <c r="H1403" s="62">
        <f>H371</f>
        <v>0</v>
      </c>
    </row>
    <row r="1404" spans="1:8" x14ac:dyDescent="0.3">
      <c r="A1404" s="9"/>
      <c r="B1404" s="10"/>
      <c r="C1404" s="11"/>
      <c r="D1404" s="12"/>
      <c r="E1404" s="52"/>
      <c r="F1404" s="9"/>
      <c r="G1404" s="62"/>
      <c r="H1404" s="62"/>
    </row>
    <row r="1405" spans="1:8" x14ac:dyDescent="0.3">
      <c r="A1405" s="9">
        <v>6</v>
      </c>
      <c r="B1405" s="10"/>
      <c r="C1405" s="11" t="s">
        <v>736</v>
      </c>
      <c r="D1405" s="12"/>
      <c r="E1405" s="52"/>
      <c r="F1405" s="9"/>
      <c r="G1405" s="62"/>
      <c r="H1405" s="62">
        <f>H399</f>
        <v>0</v>
      </c>
    </row>
    <row r="1406" spans="1:8" x14ac:dyDescent="0.3">
      <c r="A1406" s="9"/>
      <c r="B1406" s="10"/>
      <c r="C1406" s="11"/>
      <c r="D1406" s="12"/>
      <c r="E1406" s="52"/>
      <c r="F1406" s="9"/>
      <c r="G1406" s="62"/>
      <c r="H1406" s="62"/>
    </row>
    <row r="1407" spans="1:8" x14ac:dyDescent="0.3">
      <c r="A1407" s="9">
        <v>7</v>
      </c>
      <c r="B1407" s="10"/>
      <c r="C1407" s="11" t="s">
        <v>737</v>
      </c>
      <c r="D1407" s="12"/>
      <c r="E1407" s="52"/>
      <c r="F1407" s="9"/>
      <c r="G1407" s="62"/>
      <c r="H1407" s="62">
        <f>H511</f>
        <v>50000</v>
      </c>
    </row>
    <row r="1408" spans="1:8" x14ac:dyDescent="0.3">
      <c r="A1408" s="9"/>
      <c r="B1408" s="10"/>
      <c r="C1408" s="11"/>
      <c r="D1408" s="12"/>
      <c r="E1408" s="52"/>
      <c r="F1408" s="9"/>
      <c r="G1408" s="62"/>
      <c r="H1408" s="62"/>
    </row>
    <row r="1409" spans="1:8" x14ac:dyDescent="0.3">
      <c r="A1409" s="9">
        <v>8</v>
      </c>
      <c r="B1409" s="10"/>
      <c r="C1409" s="11" t="s">
        <v>738</v>
      </c>
      <c r="D1409" s="12"/>
      <c r="E1409" s="52"/>
      <c r="F1409" s="9"/>
      <c r="G1409" s="62"/>
      <c r="H1409" s="62">
        <f>H625</f>
        <v>0</v>
      </c>
    </row>
    <row r="1410" spans="1:8" x14ac:dyDescent="0.3">
      <c r="A1410" s="9"/>
      <c r="B1410" s="10"/>
      <c r="C1410" s="11"/>
      <c r="D1410" s="12"/>
      <c r="E1410" s="52"/>
      <c r="F1410" s="9"/>
      <c r="G1410" s="62"/>
      <c r="H1410" s="62"/>
    </row>
    <row r="1411" spans="1:8" x14ac:dyDescent="0.3">
      <c r="A1411" s="9">
        <v>9</v>
      </c>
      <c r="B1411" s="10"/>
      <c r="C1411" s="11" t="s">
        <v>739</v>
      </c>
      <c r="D1411" s="12"/>
      <c r="E1411" s="52"/>
      <c r="F1411" s="9"/>
      <c r="G1411" s="62"/>
      <c r="H1411" s="62">
        <f>H677</f>
        <v>0</v>
      </c>
    </row>
    <row r="1412" spans="1:8" x14ac:dyDescent="0.3">
      <c r="A1412" s="9"/>
      <c r="B1412" s="10"/>
      <c r="C1412" s="11"/>
      <c r="D1412" s="12"/>
      <c r="E1412" s="52"/>
      <c r="F1412" s="9"/>
      <c r="G1412" s="62"/>
      <c r="H1412" s="62"/>
    </row>
    <row r="1413" spans="1:8" x14ac:dyDescent="0.3">
      <c r="A1413" s="9">
        <v>10</v>
      </c>
      <c r="B1413" s="10"/>
      <c r="C1413" s="11" t="s">
        <v>740</v>
      </c>
      <c r="D1413" s="12"/>
      <c r="E1413" s="52"/>
      <c r="F1413" s="9"/>
      <c r="G1413" s="62"/>
      <c r="H1413" s="62">
        <f>H809</f>
        <v>150000</v>
      </c>
    </row>
    <row r="1414" spans="1:8" x14ac:dyDescent="0.3">
      <c r="A1414" s="9"/>
      <c r="B1414" s="10"/>
      <c r="C1414" s="11"/>
      <c r="D1414" s="12"/>
      <c r="E1414" s="52"/>
      <c r="F1414" s="9"/>
      <c r="G1414" s="62"/>
      <c r="H1414" s="62"/>
    </row>
    <row r="1415" spans="1:8" x14ac:dyDescent="0.3">
      <c r="A1415" s="9">
        <v>11</v>
      </c>
      <c r="B1415" s="10"/>
      <c r="C1415" s="11" t="s">
        <v>741</v>
      </c>
      <c r="D1415" s="12"/>
      <c r="E1415" s="52"/>
      <c r="F1415" s="9"/>
      <c r="G1415" s="62"/>
      <c r="H1415" s="62">
        <f>H893</f>
        <v>0</v>
      </c>
    </row>
    <row r="1416" spans="1:8" x14ac:dyDescent="0.3">
      <c r="A1416" s="9"/>
      <c r="B1416" s="10"/>
      <c r="C1416" s="11"/>
      <c r="D1416" s="12"/>
      <c r="E1416" s="52"/>
      <c r="F1416" s="9"/>
      <c r="G1416" s="62"/>
      <c r="H1416" s="62"/>
    </row>
    <row r="1417" spans="1:8" x14ac:dyDescent="0.3">
      <c r="A1417" s="9">
        <v>12</v>
      </c>
      <c r="B1417" s="10"/>
      <c r="C1417" s="11" t="s">
        <v>742</v>
      </c>
      <c r="D1417" s="12"/>
      <c r="E1417" s="52"/>
      <c r="F1417" s="9"/>
      <c r="G1417" s="62"/>
      <c r="H1417" s="62">
        <f>H1003</f>
        <v>140000</v>
      </c>
    </row>
    <row r="1418" spans="1:8" x14ac:dyDescent="0.3">
      <c r="A1418" s="9"/>
      <c r="B1418" s="10"/>
      <c r="C1418" s="11"/>
      <c r="D1418" s="12"/>
      <c r="E1418" s="52"/>
      <c r="F1418" s="9"/>
      <c r="G1418" s="62"/>
      <c r="H1418" s="62"/>
    </row>
    <row r="1419" spans="1:8" x14ac:dyDescent="0.3">
      <c r="A1419" s="9">
        <v>13</v>
      </c>
      <c r="B1419" s="10"/>
      <c r="C1419" s="11" t="s">
        <v>743</v>
      </c>
      <c r="D1419" s="12"/>
      <c r="E1419" s="52"/>
      <c r="F1419" s="9"/>
      <c r="G1419" s="62"/>
      <c r="H1419" s="62">
        <f>H1033</f>
        <v>0</v>
      </c>
    </row>
    <row r="1420" spans="1:8" x14ac:dyDescent="0.3">
      <c r="A1420" s="9"/>
      <c r="B1420" s="10"/>
      <c r="C1420" s="11"/>
      <c r="D1420" s="12"/>
      <c r="E1420" s="52"/>
      <c r="F1420" s="9"/>
      <c r="G1420" s="62"/>
      <c r="H1420" s="62"/>
    </row>
    <row r="1421" spans="1:8" x14ac:dyDescent="0.3">
      <c r="A1421" s="9">
        <v>14</v>
      </c>
      <c r="B1421" s="10"/>
      <c r="C1421" s="11" t="s">
        <v>744</v>
      </c>
      <c r="D1421" s="12"/>
      <c r="E1421" s="52"/>
      <c r="F1421" s="9"/>
      <c r="G1421" s="62"/>
      <c r="H1421" s="62">
        <f>H1099</f>
        <v>30000</v>
      </c>
    </row>
    <row r="1422" spans="1:8" x14ac:dyDescent="0.3">
      <c r="A1422" s="9"/>
      <c r="B1422" s="10"/>
      <c r="C1422" s="11"/>
      <c r="D1422" s="12"/>
      <c r="E1422" s="52"/>
      <c r="F1422" s="9"/>
      <c r="G1422" s="62"/>
      <c r="H1422" s="62"/>
    </row>
    <row r="1423" spans="1:8" x14ac:dyDescent="0.3">
      <c r="A1423" s="9">
        <v>15</v>
      </c>
      <c r="B1423" s="10"/>
      <c r="C1423" s="11" t="s">
        <v>745</v>
      </c>
      <c r="D1423" s="12"/>
      <c r="E1423" s="52"/>
      <c r="F1423" s="9"/>
      <c r="G1423" s="62"/>
      <c r="H1423" s="62">
        <f>H1287</f>
        <v>0</v>
      </c>
    </row>
    <row r="1424" spans="1:8" x14ac:dyDescent="0.3">
      <c r="A1424" s="9"/>
      <c r="B1424" s="10"/>
      <c r="C1424" s="11"/>
      <c r="D1424" s="12"/>
      <c r="E1424" s="52"/>
      <c r="F1424" s="9"/>
      <c r="G1424" s="62"/>
      <c r="H1424" s="62"/>
    </row>
    <row r="1425" spans="1:9" x14ac:dyDescent="0.3">
      <c r="A1425" s="9">
        <v>16</v>
      </c>
      <c r="B1425" s="10"/>
      <c r="C1425" s="11" t="s">
        <v>746</v>
      </c>
      <c r="D1425" s="12"/>
      <c r="E1425" s="52"/>
      <c r="F1425" s="9"/>
      <c r="G1425" s="62"/>
      <c r="H1425" s="62">
        <f>H1303</f>
        <v>0</v>
      </c>
    </row>
    <row r="1426" spans="1:9" x14ac:dyDescent="0.3">
      <c r="A1426" s="9"/>
      <c r="B1426" s="10"/>
      <c r="C1426" s="11"/>
      <c r="D1426" s="12"/>
      <c r="E1426" s="52"/>
      <c r="F1426" s="9"/>
      <c r="G1426" s="62"/>
      <c r="H1426" s="62"/>
    </row>
    <row r="1427" spans="1:9" x14ac:dyDescent="0.3">
      <c r="A1427" s="9">
        <v>17</v>
      </c>
      <c r="B1427" s="10"/>
      <c r="C1427" s="11" t="s">
        <v>747</v>
      </c>
      <c r="D1427" s="12"/>
      <c r="E1427" s="52"/>
      <c r="F1427" s="9"/>
      <c r="G1427" s="62"/>
      <c r="H1427" s="62">
        <f>H1373</f>
        <v>0</v>
      </c>
    </row>
    <row r="1428" spans="1:9" x14ac:dyDescent="0.3">
      <c r="A1428" s="9"/>
      <c r="B1428" s="10"/>
      <c r="C1428" s="11"/>
      <c r="D1428" s="12"/>
      <c r="E1428" s="52"/>
      <c r="F1428" s="9"/>
      <c r="G1428" s="62"/>
      <c r="H1428" s="62"/>
    </row>
    <row r="1429" spans="1:9" x14ac:dyDescent="0.3">
      <c r="A1429" s="9">
        <v>18</v>
      </c>
      <c r="B1429" s="10"/>
      <c r="C1429" s="11" t="s">
        <v>748</v>
      </c>
      <c r="D1429" s="12"/>
      <c r="E1429" s="52"/>
      <c r="F1429" s="9"/>
      <c r="G1429" s="62"/>
      <c r="H1429" s="62">
        <f>H1391</f>
        <v>0</v>
      </c>
    </row>
    <row r="1430" spans="1:9" x14ac:dyDescent="0.3">
      <c r="A1430" s="9"/>
      <c r="B1430" s="10"/>
      <c r="C1430" s="11"/>
      <c r="D1430" s="12"/>
      <c r="E1430" s="52"/>
      <c r="F1430" s="9"/>
      <c r="G1430" s="62"/>
      <c r="H1430" s="62"/>
    </row>
    <row r="1431" spans="1:9" ht="15.75" thickBot="1" x14ac:dyDescent="0.35">
      <c r="A1431" s="47"/>
      <c r="B1431" s="78"/>
      <c r="C1431" s="79" t="s">
        <v>1805</v>
      </c>
      <c r="D1431" s="80"/>
      <c r="E1431" s="54"/>
      <c r="F1431" s="47"/>
      <c r="G1431" s="81"/>
      <c r="H1431" s="81">
        <f>SUM(H1395:H1430)</f>
        <v>955000</v>
      </c>
      <c r="I1431" s="89" t="s">
        <v>1809</v>
      </c>
    </row>
  </sheetData>
  <pageMargins left="0.7" right="0.7" top="0.75" bottom="0.75" header="0.3" footer="0.3"/>
  <pageSetup paperSize="9" scale="7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B910B-46D3-4C91-A640-78E93912CB6B}">
  <sheetPr>
    <pageSetUpPr fitToPage="1"/>
  </sheetPr>
  <dimension ref="A1:I1275"/>
  <sheetViews>
    <sheetView view="pageBreakPreview" topLeftCell="A1251" zoomScale="85" zoomScaleNormal="100" zoomScaleSheetLayoutView="85" workbookViewId="0">
      <selection activeCell="H1275" sqref="H1275"/>
    </sheetView>
  </sheetViews>
  <sheetFormatPr defaultRowHeight="15" outlineLevelRow="1" x14ac:dyDescent="0.3"/>
  <cols>
    <col min="1" max="1" width="9.140625" style="18"/>
    <col min="2" max="2" width="2.7109375" style="8" customWidth="1"/>
    <col min="3" max="3" width="56.28515625" style="8" customWidth="1"/>
    <col min="4" max="4" width="2.7109375" style="8" customWidth="1"/>
    <col min="5" max="5" width="9.140625" style="18"/>
    <col min="6" max="6" width="10.140625" style="18" bestFit="1" customWidth="1"/>
    <col min="7" max="8" width="18.7109375" style="8" customWidth="1"/>
    <col min="9" max="9" width="9.140625" style="61"/>
    <col min="10" max="16384" width="9.140625" style="8"/>
  </cols>
  <sheetData>
    <row r="1" spans="1:9" s="40" customFormat="1" x14ac:dyDescent="0.3">
      <c r="A1" s="37" t="s">
        <v>0</v>
      </c>
      <c r="B1" s="38"/>
      <c r="C1" s="60" t="s">
        <v>1</v>
      </c>
      <c r="D1" s="39"/>
      <c r="E1" s="44" t="s">
        <v>2</v>
      </c>
      <c r="F1" s="37" t="s">
        <v>3</v>
      </c>
      <c r="G1" s="45" t="s">
        <v>4</v>
      </c>
      <c r="H1" s="45" t="s">
        <v>5</v>
      </c>
      <c r="I1" s="61"/>
    </row>
    <row r="2" spans="1:9" x14ac:dyDescent="0.3">
      <c r="A2" s="9"/>
      <c r="B2" s="10"/>
      <c r="C2" s="11"/>
      <c r="D2" s="12"/>
      <c r="E2" s="52"/>
      <c r="F2" s="9"/>
      <c r="G2" s="62"/>
      <c r="H2" s="62"/>
    </row>
    <row r="3" spans="1:9" x14ac:dyDescent="0.3">
      <c r="A3" s="9"/>
      <c r="B3" s="10"/>
      <c r="C3" s="15" t="s">
        <v>1814</v>
      </c>
      <c r="D3" s="12"/>
      <c r="E3" s="52"/>
      <c r="F3" s="53"/>
      <c r="G3" s="62"/>
      <c r="H3" s="62"/>
    </row>
    <row r="4" spans="1:9" x14ac:dyDescent="0.3">
      <c r="A4" s="9"/>
      <c r="B4" s="10"/>
      <c r="C4" s="11"/>
      <c r="D4" s="12"/>
      <c r="E4" s="52"/>
      <c r="F4" s="9"/>
      <c r="G4" s="62"/>
      <c r="H4" s="62"/>
    </row>
    <row r="5" spans="1:9" x14ac:dyDescent="0.3">
      <c r="A5" s="9"/>
      <c r="B5" s="10"/>
      <c r="C5" s="15" t="s">
        <v>6</v>
      </c>
      <c r="D5" s="12"/>
      <c r="E5" s="52"/>
      <c r="F5" s="53"/>
      <c r="G5" s="62"/>
      <c r="H5" s="62"/>
    </row>
    <row r="6" spans="1:9" x14ac:dyDescent="0.3">
      <c r="A6" s="9"/>
      <c r="B6" s="10"/>
      <c r="C6" s="11"/>
      <c r="D6" s="12"/>
      <c r="E6" s="52"/>
      <c r="F6" s="9"/>
      <c r="G6" s="62"/>
      <c r="H6" s="62"/>
    </row>
    <row r="7" spans="1:9" outlineLevel="1" x14ac:dyDescent="0.3">
      <c r="A7" s="9"/>
      <c r="B7" s="10"/>
      <c r="C7" s="15" t="s">
        <v>208</v>
      </c>
      <c r="D7" s="12"/>
      <c r="E7" s="52"/>
      <c r="F7" s="53"/>
      <c r="G7" s="62"/>
      <c r="H7" s="62"/>
    </row>
    <row r="8" spans="1:9" outlineLevel="1" x14ac:dyDescent="0.3">
      <c r="A8" s="9"/>
      <c r="B8" s="10"/>
      <c r="C8" s="11"/>
      <c r="D8" s="12"/>
      <c r="E8" s="52"/>
      <c r="F8" s="9"/>
      <c r="G8" s="62"/>
      <c r="H8" s="62"/>
    </row>
    <row r="9" spans="1:9" ht="30" outlineLevel="1" x14ac:dyDescent="0.3">
      <c r="A9" s="9"/>
      <c r="B9" s="10"/>
      <c r="C9" s="11" t="s">
        <v>209</v>
      </c>
      <c r="D9" s="12"/>
      <c r="E9" s="52"/>
      <c r="F9" s="53"/>
      <c r="G9" s="62"/>
      <c r="H9" s="62"/>
    </row>
    <row r="10" spans="1:9" outlineLevel="1" x14ac:dyDescent="0.3">
      <c r="A10" s="9"/>
      <c r="B10" s="10"/>
      <c r="C10" s="11"/>
      <c r="D10" s="12"/>
      <c r="E10" s="52"/>
      <c r="F10" s="9"/>
      <c r="G10" s="62"/>
      <c r="H10" s="62"/>
    </row>
    <row r="11" spans="1:9" outlineLevel="1" x14ac:dyDescent="0.3">
      <c r="A11" s="9"/>
      <c r="B11" s="10"/>
      <c r="C11" s="63" t="s">
        <v>210</v>
      </c>
      <c r="D11" s="12"/>
      <c r="E11" s="52"/>
      <c r="F11" s="53"/>
      <c r="G11" s="62"/>
      <c r="H11" s="62"/>
    </row>
    <row r="12" spans="1:9" outlineLevel="1" x14ac:dyDescent="0.3">
      <c r="A12" s="9"/>
      <c r="B12" s="10"/>
      <c r="C12" s="11"/>
      <c r="D12" s="12"/>
      <c r="E12" s="52"/>
      <c r="F12" s="9"/>
      <c r="G12" s="62"/>
      <c r="H12" s="62"/>
    </row>
    <row r="13" spans="1:9" ht="120" outlineLevel="1" x14ac:dyDescent="0.3">
      <c r="A13" s="9"/>
      <c r="B13" s="10"/>
      <c r="C13" s="11" t="s">
        <v>750</v>
      </c>
      <c r="D13" s="12"/>
      <c r="E13" s="52"/>
      <c r="F13" s="53"/>
      <c r="G13" s="62"/>
      <c r="H13" s="62"/>
    </row>
    <row r="14" spans="1:9" outlineLevel="1" x14ac:dyDescent="0.3">
      <c r="A14" s="9"/>
      <c r="B14" s="10"/>
      <c r="C14" s="11"/>
      <c r="D14" s="12"/>
      <c r="E14" s="52"/>
      <c r="F14" s="9"/>
      <c r="G14" s="62"/>
      <c r="H14" s="62"/>
    </row>
    <row r="15" spans="1:9" outlineLevel="1" x14ac:dyDescent="0.3">
      <c r="A15" s="9"/>
      <c r="B15" s="10"/>
      <c r="C15" s="63" t="s">
        <v>212</v>
      </c>
      <c r="D15" s="12"/>
      <c r="E15" s="52"/>
      <c r="F15" s="53"/>
      <c r="G15" s="62"/>
      <c r="H15" s="62"/>
    </row>
    <row r="16" spans="1:9" outlineLevel="1" x14ac:dyDescent="0.3">
      <c r="A16" s="9"/>
      <c r="B16" s="10"/>
      <c r="C16" s="11"/>
      <c r="D16" s="12"/>
      <c r="E16" s="52"/>
      <c r="F16" s="9"/>
      <c r="G16" s="62"/>
      <c r="H16" s="62"/>
    </row>
    <row r="17" spans="1:8" ht="60" outlineLevel="1" x14ac:dyDescent="0.3">
      <c r="A17" s="9"/>
      <c r="B17" s="10"/>
      <c r="C17" s="11" t="s">
        <v>213</v>
      </c>
      <c r="D17" s="12"/>
      <c r="E17" s="52"/>
      <c r="F17" s="53"/>
      <c r="G17" s="62"/>
      <c r="H17" s="62"/>
    </row>
    <row r="18" spans="1:8" outlineLevel="1" x14ac:dyDescent="0.3">
      <c r="A18" s="9"/>
      <c r="B18" s="10"/>
      <c r="C18" s="11"/>
      <c r="D18" s="12"/>
      <c r="E18" s="52"/>
      <c r="F18" s="9"/>
      <c r="G18" s="62"/>
      <c r="H18" s="62"/>
    </row>
    <row r="19" spans="1:8" outlineLevel="1" x14ac:dyDescent="0.3">
      <c r="A19" s="9"/>
      <c r="B19" s="10"/>
      <c r="C19" s="63" t="s">
        <v>214</v>
      </c>
      <c r="D19" s="12"/>
      <c r="E19" s="52"/>
      <c r="F19" s="53"/>
      <c r="G19" s="62"/>
      <c r="H19" s="62"/>
    </row>
    <row r="20" spans="1:8" outlineLevel="1" x14ac:dyDescent="0.3">
      <c r="A20" s="9"/>
      <c r="B20" s="10"/>
      <c r="C20" s="11"/>
      <c r="D20" s="12"/>
      <c r="E20" s="52"/>
      <c r="F20" s="9"/>
      <c r="G20" s="62"/>
      <c r="H20" s="62"/>
    </row>
    <row r="21" spans="1:8" ht="105" outlineLevel="1" x14ac:dyDescent="0.3">
      <c r="A21" s="9"/>
      <c r="B21" s="10"/>
      <c r="C21" s="11" t="s">
        <v>215</v>
      </c>
      <c r="D21" s="12"/>
      <c r="E21" s="52"/>
      <c r="F21" s="53"/>
      <c r="G21" s="62"/>
      <c r="H21" s="62"/>
    </row>
    <row r="22" spans="1:8" outlineLevel="1" x14ac:dyDescent="0.3">
      <c r="A22" s="9"/>
      <c r="B22" s="10"/>
      <c r="C22" s="11"/>
      <c r="D22" s="12"/>
      <c r="E22" s="52"/>
      <c r="F22" s="9"/>
      <c r="G22" s="62"/>
      <c r="H22" s="62"/>
    </row>
    <row r="23" spans="1:8" outlineLevel="1" x14ac:dyDescent="0.3">
      <c r="A23" s="9"/>
      <c r="B23" s="10"/>
      <c r="C23" s="63" t="s">
        <v>216</v>
      </c>
      <c r="D23" s="12"/>
      <c r="E23" s="52"/>
      <c r="F23" s="53"/>
      <c r="G23" s="62"/>
      <c r="H23" s="62"/>
    </row>
    <row r="24" spans="1:8" outlineLevel="1" x14ac:dyDescent="0.3">
      <c r="A24" s="9"/>
      <c r="B24" s="10"/>
      <c r="C24" s="11"/>
      <c r="D24" s="12"/>
      <c r="E24" s="52"/>
      <c r="F24" s="9"/>
      <c r="G24" s="62"/>
      <c r="H24" s="62"/>
    </row>
    <row r="25" spans="1:8" ht="30" outlineLevel="1" x14ac:dyDescent="0.3">
      <c r="A25" s="9"/>
      <c r="B25" s="10"/>
      <c r="C25" s="11" t="s">
        <v>217</v>
      </c>
      <c r="D25" s="12"/>
      <c r="E25" s="52"/>
      <c r="F25" s="53"/>
      <c r="G25" s="62"/>
      <c r="H25" s="62"/>
    </row>
    <row r="26" spans="1:8" outlineLevel="1" x14ac:dyDescent="0.3">
      <c r="A26" s="9"/>
      <c r="B26" s="10"/>
      <c r="C26" s="11"/>
      <c r="D26" s="12"/>
      <c r="E26" s="52"/>
      <c r="F26" s="9"/>
      <c r="G26" s="62"/>
      <c r="H26" s="62"/>
    </row>
    <row r="27" spans="1:8" outlineLevel="1" x14ac:dyDescent="0.3">
      <c r="A27" s="9"/>
      <c r="B27" s="10"/>
      <c r="C27" s="15" t="s">
        <v>751</v>
      </c>
      <c r="D27" s="12"/>
      <c r="E27" s="52"/>
      <c r="F27" s="53"/>
      <c r="G27" s="62"/>
      <c r="H27" s="62"/>
    </row>
    <row r="28" spans="1:8" outlineLevel="1" x14ac:dyDescent="0.3">
      <c r="A28" s="9"/>
      <c r="B28" s="10"/>
      <c r="C28" s="11"/>
      <c r="D28" s="12"/>
      <c r="E28" s="52"/>
      <c r="F28" s="9"/>
      <c r="G28" s="62"/>
      <c r="H28" s="62"/>
    </row>
    <row r="29" spans="1:8" outlineLevel="1" x14ac:dyDescent="0.3">
      <c r="A29" s="9"/>
      <c r="B29" s="10"/>
      <c r="C29" s="17" t="s">
        <v>752</v>
      </c>
      <c r="D29" s="12"/>
      <c r="E29" s="52"/>
      <c r="F29" s="53"/>
      <c r="G29" s="62"/>
      <c r="H29" s="62"/>
    </row>
    <row r="30" spans="1:8" outlineLevel="1" x14ac:dyDescent="0.3">
      <c r="A30" s="9"/>
      <c r="B30" s="10"/>
      <c r="C30" s="11"/>
      <c r="D30" s="12"/>
      <c r="E30" s="52"/>
      <c r="F30" s="9"/>
      <c r="G30" s="62"/>
      <c r="H30" s="62"/>
    </row>
    <row r="31" spans="1:8" ht="30" outlineLevel="1" x14ac:dyDescent="0.3">
      <c r="A31" s="9">
        <v>1</v>
      </c>
      <c r="B31" s="10"/>
      <c r="C31" s="11" t="s">
        <v>753</v>
      </c>
      <c r="D31" s="12"/>
      <c r="E31" s="52" t="s">
        <v>1752</v>
      </c>
      <c r="F31" s="9">
        <v>201</v>
      </c>
      <c r="G31" s="62"/>
      <c r="H31" s="62">
        <f>ROUND(F31*G31,2)</f>
        <v>0</v>
      </c>
    </row>
    <row r="32" spans="1:8" outlineLevel="1" x14ac:dyDescent="0.3">
      <c r="A32" s="9"/>
      <c r="B32" s="10"/>
      <c r="C32" s="11"/>
      <c r="D32" s="12"/>
      <c r="E32" s="52"/>
      <c r="F32" s="9"/>
      <c r="G32" s="62"/>
      <c r="H32" s="62"/>
    </row>
    <row r="33" spans="1:8" ht="30" outlineLevel="1" x14ac:dyDescent="0.3">
      <c r="A33" s="9">
        <v>2</v>
      </c>
      <c r="B33" s="10"/>
      <c r="C33" s="11" t="s">
        <v>754</v>
      </c>
      <c r="D33" s="12"/>
      <c r="E33" s="52" t="s">
        <v>1752</v>
      </c>
      <c r="F33" s="9">
        <v>201</v>
      </c>
      <c r="G33" s="62"/>
      <c r="H33" s="62">
        <f>ROUND(F33*G33,2)</f>
        <v>0</v>
      </c>
    </row>
    <row r="34" spans="1:8" outlineLevel="1" x14ac:dyDescent="0.3">
      <c r="A34" s="9"/>
      <c r="B34" s="10"/>
      <c r="C34" s="11"/>
      <c r="D34" s="12"/>
      <c r="E34" s="52"/>
      <c r="F34" s="9"/>
      <c r="G34" s="62"/>
      <c r="H34" s="62"/>
    </row>
    <row r="35" spans="1:8" outlineLevel="1" x14ac:dyDescent="0.3">
      <c r="A35" s="9"/>
      <c r="B35" s="10"/>
      <c r="C35" s="15" t="s">
        <v>218</v>
      </c>
      <c r="D35" s="12"/>
      <c r="E35" s="52"/>
      <c r="F35" s="53"/>
      <c r="G35" s="62"/>
      <c r="H35" s="62"/>
    </row>
    <row r="36" spans="1:8" outlineLevel="1" x14ac:dyDescent="0.3">
      <c r="A36" s="9"/>
      <c r="B36" s="10"/>
      <c r="C36" s="11"/>
      <c r="D36" s="12"/>
      <c r="E36" s="52"/>
      <c r="F36" s="9"/>
      <c r="G36" s="62"/>
      <c r="H36" s="62"/>
    </row>
    <row r="37" spans="1:8" outlineLevel="1" x14ac:dyDescent="0.3">
      <c r="A37" s="9"/>
      <c r="B37" s="10"/>
      <c r="C37" s="17" t="s">
        <v>219</v>
      </c>
      <c r="D37" s="12"/>
      <c r="E37" s="52"/>
      <c r="F37" s="53"/>
      <c r="G37" s="62"/>
      <c r="H37" s="62"/>
    </row>
    <row r="38" spans="1:8" outlineLevel="1" x14ac:dyDescent="0.3">
      <c r="A38" s="9"/>
      <c r="B38" s="10"/>
      <c r="C38" s="11"/>
      <c r="D38" s="12"/>
      <c r="E38" s="52"/>
      <c r="F38" s="9"/>
      <c r="G38" s="62"/>
      <c r="H38" s="62"/>
    </row>
    <row r="39" spans="1:8" outlineLevel="1" x14ac:dyDescent="0.3">
      <c r="A39" s="9"/>
      <c r="B39" s="10"/>
      <c r="C39" s="63" t="s">
        <v>220</v>
      </c>
      <c r="D39" s="12"/>
      <c r="E39" s="52"/>
      <c r="F39" s="53"/>
      <c r="G39" s="62"/>
      <c r="H39" s="62"/>
    </row>
    <row r="40" spans="1:8" outlineLevel="1" x14ac:dyDescent="0.3">
      <c r="A40" s="9"/>
      <c r="B40" s="10"/>
      <c r="C40" s="11"/>
      <c r="D40" s="12"/>
      <c r="E40" s="52"/>
      <c r="F40" s="9"/>
      <c r="G40" s="62"/>
      <c r="H40" s="62"/>
    </row>
    <row r="41" spans="1:8" outlineLevel="1" x14ac:dyDescent="0.3">
      <c r="A41" s="9">
        <v>3</v>
      </c>
      <c r="B41" s="10"/>
      <c r="C41" s="11" t="s">
        <v>755</v>
      </c>
      <c r="D41" s="12"/>
      <c r="E41" s="52" t="s">
        <v>1753</v>
      </c>
      <c r="F41" s="9">
        <v>68</v>
      </c>
      <c r="G41" s="62"/>
      <c r="H41" s="62">
        <f>ROUND(F41*G41,2)</f>
        <v>0</v>
      </c>
    </row>
    <row r="42" spans="1:8" outlineLevel="1" x14ac:dyDescent="0.3">
      <c r="A42" s="9"/>
      <c r="B42" s="10"/>
      <c r="C42" s="11"/>
      <c r="D42" s="12"/>
      <c r="E42" s="52"/>
      <c r="F42" s="9"/>
      <c r="G42" s="62"/>
      <c r="H42" s="62"/>
    </row>
    <row r="43" spans="1:8" ht="45" outlineLevel="1" x14ac:dyDescent="0.3">
      <c r="A43" s="9"/>
      <c r="B43" s="10"/>
      <c r="C43" s="63" t="s">
        <v>756</v>
      </c>
      <c r="D43" s="12"/>
      <c r="E43" s="52"/>
      <c r="F43" s="53"/>
      <c r="G43" s="62"/>
      <c r="H43" s="62"/>
    </row>
    <row r="44" spans="1:8" outlineLevel="1" x14ac:dyDescent="0.3">
      <c r="A44" s="9"/>
      <c r="B44" s="10"/>
      <c r="C44" s="11"/>
      <c r="D44" s="12"/>
      <c r="E44" s="52"/>
      <c r="F44" s="9"/>
      <c r="G44" s="62"/>
      <c r="H44" s="62"/>
    </row>
    <row r="45" spans="1:8" ht="30" outlineLevel="1" x14ac:dyDescent="0.3">
      <c r="A45" s="9">
        <v>4</v>
      </c>
      <c r="B45" s="10"/>
      <c r="C45" s="11" t="s">
        <v>757</v>
      </c>
      <c r="D45" s="12"/>
      <c r="E45" s="52" t="s">
        <v>1752</v>
      </c>
      <c r="F45" s="9">
        <v>191</v>
      </c>
      <c r="G45" s="62"/>
      <c r="H45" s="62">
        <f>ROUND(F45*G45,2)</f>
        <v>0</v>
      </c>
    </row>
    <row r="46" spans="1:8" outlineLevel="1" x14ac:dyDescent="0.3">
      <c r="A46" s="9"/>
      <c r="B46" s="10"/>
      <c r="C46" s="11"/>
      <c r="D46" s="12"/>
      <c r="E46" s="52"/>
      <c r="F46" s="9"/>
      <c r="G46" s="62"/>
      <c r="H46" s="62"/>
    </row>
    <row r="47" spans="1:8" outlineLevel="1" x14ac:dyDescent="0.3">
      <c r="A47" s="9"/>
      <c r="B47" s="10"/>
      <c r="C47" s="63" t="s">
        <v>222</v>
      </c>
      <c r="D47" s="12"/>
      <c r="E47" s="52"/>
      <c r="F47" s="53"/>
      <c r="G47" s="62"/>
      <c r="H47" s="62"/>
    </row>
    <row r="48" spans="1:8" outlineLevel="1" x14ac:dyDescent="0.3">
      <c r="A48" s="9"/>
      <c r="B48" s="10"/>
      <c r="C48" s="11"/>
      <c r="D48" s="12"/>
      <c r="E48" s="52"/>
      <c r="F48" s="9"/>
      <c r="G48" s="62"/>
      <c r="H48" s="62"/>
    </row>
    <row r="49" spans="1:8" outlineLevel="1" x14ac:dyDescent="0.3">
      <c r="A49" s="9">
        <v>5</v>
      </c>
      <c r="B49" s="10"/>
      <c r="C49" s="11" t="s">
        <v>223</v>
      </c>
      <c r="D49" s="12"/>
      <c r="E49" s="52" t="s">
        <v>1753</v>
      </c>
      <c r="F49" s="9">
        <v>20</v>
      </c>
      <c r="G49" s="62"/>
      <c r="H49" s="62">
        <f>ROUND(F49*G49,2)</f>
        <v>0</v>
      </c>
    </row>
    <row r="50" spans="1:8" outlineLevel="1" x14ac:dyDescent="0.3">
      <c r="A50" s="9"/>
      <c r="B50" s="10"/>
      <c r="C50" s="11"/>
      <c r="D50" s="12"/>
      <c r="E50" s="52"/>
      <c r="F50" s="9"/>
      <c r="G50" s="62"/>
      <c r="H50" s="62"/>
    </row>
    <row r="51" spans="1:8" outlineLevel="1" x14ac:dyDescent="0.3">
      <c r="A51" s="9">
        <v>6</v>
      </c>
      <c r="B51" s="10"/>
      <c r="C51" s="11" t="s">
        <v>224</v>
      </c>
      <c r="D51" s="12"/>
      <c r="E51" s="52" t="s">
        <v>1753</v>
      </c>
      <c r="F51" s="9">
        <v>10</v>
      </c>
      <c r="G51" s="62"/>
      <c r="H51" s="62">
        <f>ROUND(F51*G51,2)</f>
        <v>0</v>
      </c>
    </row>
    <row r="52" spans="1:8" outlineLevel="1" x14ac:dyDescent="0.3">
      <c r="A52" s="9"/>
      <c r="B52" s="10"/>
      <c r="C52" s="11"/>
      <c r="D52" s="12"/>
      <c r="E52" s="52"/>
      <c r="F52" s="9"/>
      <c r="G52" s="62"/>
      <c r="H52" s="62"/>
    </row>
    <row r="53" spans="1:8" outlineLevel="1" x14ac:dyDescent="0.3">
      <c r="A53" s="9"/>
      <c r="B53" s="10"/>
      <c r="C53" s="63" t="s">
        <v>225</v>
      </c>
      <c r="D53" s="12"/>
      <c r="E53" s="52"/>
      <c r="F53" s="53"/>
      <c r="G53" s="62"/>
      <c r="H53" s="62"/>
    </row>
    <row r="54" spans="1:8" outlineLevel="1" x14ac:dyDescent="0.3">
      <c r="A54" s="9"/>
      <c r="B54" s="10"/>
      <c r="C54" s="11"/>
      <c r="D54" s="12"/>
      <c r="E54" s="52"/>
      <c r="F54" s="9"/>
      <c r="G54" s="62"/>
      <c r="H54" s="62"/>
    </row>
    <row r="55" spans="1:8" ht="30" outlineLevel="1" x14ac:dyDescent="0.3">
      <c r="A55" s="9">
        <v>7</v>
      </c>
      <c r="B55" s="10"/>
      <c r="C55" s="11" t="s">
        <v>226</v>
      </c>
      <c r="D55" s="12"/>
      <c r="E55" s="52" t="s">
        <v>1753</v>
      </c>
      <c r="F55" s="9">
        <v>45</v>
      </c>
      <c r="G55" s="62"/>
      <c r="H55" s="62">
        <f>ROUND(F55*G55,2)</f>
        <v>0</v>
      </c>
    </row>
    <row r="56" spans="1:8" outlineLevel="1" x14ac:dyDescent="0.3">
      <c r="A56" s="9"/>
      <c r="B56" s="10"/>
      <c r="C56" s="11"/>
      <c r="D56" s="12"/>
      <c r="E56" s="52"/>
      <c r="F56" s="9"/>
      <c r="G56" s="62"/>
      <c r="H56" s="62"/>
    </row>
    <row r="57" spans="1:8" outlineLevel="1" x14ac:dyDescent="0.3">
      <c r="A57" s="9"/>
      <c r="B57" s="10"/>
      <c r="C57" s="63" t="s">
        <v>227</v>
      </c>
      <c r="D57" s="12"/>
      <c r="E57" s="52"/>
      <c r="F57" s="53"/>
      <c r="G57" s="62"/>
      <c r="H57" s="62"/>
    </row>
    <row r="58" spans="1:8" outlineLevel="1" x14ac:dyDescent="0.3">
      <c r="A58" s="9"/>
      <c r="B58" s="10"/>
      <c r="C58" s="11"/>
      <c r="D58" s="12"/>
      <c r="E58" s="52"/>
      <c r="F58" s="9"/>
      <c r="G58" s="62"/>
      <c r="H58" s="62"/>
    </row>
    <row r="59" spans="1:8" outlineLevel="1" x14ac:dyDescent="0.3">
      <c r="A59" s="9">
        <v>8</v>
      </c>
      <c r="B59" s="10"/>
      <c r="C59" s="11" t="s">
        <v>758</v>
      </c>
      <c r="D59" s="12"/>
      <c r="E59" s="52" t="s">
        <v>1752</v>
      </c>
      <c r="F59" s="9">
        <v>190</v>
      </c>
      <c r="G59" s="62"/>
      <c r="H59" s="62">
        <f>ROUND(F59*G59,2)</f>
        <v>0</v>
      </c>
    </row>
    <row r="60" spans="1:8" outlineLevel="1" x14ac:dyDescent="0.3">
      <c r="A60" s="9"/>
      <c r="B60" s="10"/>
      <c r="C60" s="11"/>
      <c r="D60" s="12"/>
      <c r="E60" s="52"/>
      <c r="F60" s="9"/>
      <c r="G60" s="62"/>
      <c r="H60" s="62"/>
    </row>
    <row r="61" spans="1:8" outlineLevel="1" x14ac:dyDescent="0.3">
      <c r="A61" s="9"/>
      <c r="B61" s="10"/>
      <c r="C61" s="63" t="s">
        <v>229</v>
      </c>
      <c r="D61" s="12"/>
      <c r="E61" s="52"/>
      <c r="F61" s="53"/>
      <c r="G61" s="62"/>
      <c r="H61" s="62"/>
    </row>
    <row r="62" spans="1:8" outlineLevel="1" x14ac:dyDescent="0.3">
      <c r="A62" s="9"/>
      <c r="B62" s="10"/>
      <c r="C62" s="11"/>
      <c r="D62" s="12"/>
      <c r="E62" s="52"/>
      <c r="F62" s="9"/>
      <c r="G62" s="62"/>
      <c r="H62" s="62"/>
    </row>
    <row r="63" spans="1:8" ht="30" outlineLevel="1" x14ac:dyDescent="0.3">
      <c r="A63" s="9">
        <v>9</v>
      </c>
      <c r="B63" s="10"/>
      <c r="C63" s="11" t="s">
        <v>230</v>
      </c>
      <c r="D63" s="12"/>
      <c r="E63" s="52" t="s">
        <v>33</v>
      </c>
      <c r="F63" s="9">
        <v>1</v>
      </c>
      <c r="G63" s="62"/>
      <c r="H63" s="62">
        <f>ROUND(F63*G63,2)</f>
        <v>0</v>
      </c>
    </row>
    <row r="64" spans="1:8" outlineLevel="1" x14ac:dyDescent="0.3">
      <c r="A64" s="9"/>
      <c r="B64" s="10"/>
      <c r="C64" s="11"/>
      <c r="D64" s="12"/>
      <c r="E64" s="52"/>
      <c r="F64" s="9"/>
      <c r="G64" s="62"/>
      <c r="H64" s="62"/>
    </row>
    <row r="65" spans="1:8" outlineLevel="1" x14ac:dyDescent="0.3">
      <c r="A65" s="9"/>
      <c r="B65" s="10"/>
      <c r="C65" s="17" t="s">
        <v>231</v>
      </c>
      <c r="D65" s="12"/>
      <c r="E65" s="52"/>
      <c r="F65" s="53"/>
      <c r="G65" s="62"/>
      <c r="H65" s="62"/>
    </row>
    <row r="66" spans="1:8" outlineLevel="1" x14ac:dyDescent="0.3">
      <c r="A66" s="9"/>
      <c r="B66" s="10"/>
      <c r="C66" s="11"/>
      <c r="D66" s="12"/>
      <c r="E66" s="52"/>
      <c r="F66" s="9"/>
      <c r="G66" s="62"/>
      <c r="H66" s="62"/>
    </row>
    <row r="67" spans="1:8" ht="30" outlineLevel="1" x14ac:dyDescent="0.3">
      <c r="A67" s="9"/>
      <c r="B67" s="10"/>
      <c r="C67" s="63" t="s">
        <v>759</v>
      </c>
      <c r="D67" s="12"/>
      <c r="E67" s="52"/>
      <c r="F67" s="53"/>
      <c r="G67" s="62"/>
      <c r="H67" s="62"/>
    </row>
    <row r="68" spans="1:8" outlineLevel="1" x14ac:dyDescent="0.3">
      <c r="A68" s="9"/>
      <c r="B68" s="10"/>
      <c r="C68" s="11"/>
      <c r="D68" s="12"/>
      <c r="E68" s="52"/>
      <c r="F68" s="9"/>
      <c r="G68" s="62"/>
      <c r="H68" s="62"/>
    </row>
    <row r="69" spans="1:8" outlineLevel="1" x14ac:dyDescent="0.3">
      <c r="A69" s="9">
        <v>10</v>
      </c>
      <c r="B69" s="10"/>
      <c r="C69" s="11" t="s">
        <v>233</v>
      </c>
      <c r="D69" s="12"/>
      <c r="E69" s="52" t="s">
        <v>1753</v>
      </c>
      <c r="F69" s="9">
        <v>31</v>
      </c>
      <c r="G69" s="62"/>
      <c r="H69" s="62">
        <f>ROUND(F69*G69,2)</f>
        <v>0</v>
      </c>
    </row>
    <row r="70" spans="1:8" outlineLevel="1" x14ac:dyDescent="0.3">
      <c r="A70" s="9"/>
      <c r="B70" s="10"/>
      <c r="C70" s="11"/>
      <c r="D70" s="12"/>
      <c r="E70" s="52"/>
      <c r="F70" s="9"/>
      <c r="G70" s="62"/>
      <c r="H70" s="62"/>
    </row>
    <row r="71" spans="1:8" ht="30" outlineLevel="1" x14ac:dyDescent="0.3">
      <c r="A71" s="9"/>
      <c r="B71" s="10"/>
      <c r="C71" s="63" t="s">
        <v>760</v>
      </c>
      <c r="D71" s="12"/>
      <c r="E71" s="52"/>
      <c r="F71" s="53"/>
      <c r="G71" s="62"/>
      <c r="H71" s="62"/>
    </row>
    <row r="72" spans="1:8" outlineLevel="1" x14ac:dyDescent="0.3">
      <c r="A72" s="9"/>
      <c r="B72" s="10"/>
      <c r="C72" s="11"/>
      <c r="D72" s="12"/>
      <c r="E72" s="52"/>
      <c r="F72" s="9"/>
      <c r="G72" s="62"/>
      <c r="H72" s="62"/>
    </row>
    <row r="73" spans="1:8" outlineLevel="1" x14ac:dyDescent="0.3">
      <c r="A73" s="9">
        <v>11</v>
      </c>
      <c r="B73" s="10"/>
      <c r="C73" s="11" t="s">
        <v>233</v>
      </c>
      <c r="D73" s="12"/>
      <c r="E73" s="52" t="s">
        <v>1753</v>
      </c>
      <c r="F73" s="9">
        <v>161</v>
      </c>
      <c r="G73" s="62"/>
      <c r="H73" s="62">
        <f>ROUND(F73*G73,2)</f>
        <v>0</v>
      </c>
    </row>
    <row r="74" spans="1:8" outlineLevel="1" x14ac:dyDescent="0.3">
      <c r="A74" s="9"/>
      <c r="B74" s="10"/>
      <c r="C74" s="11"/>
      <c r="D74" s="12"/>
      <c r="E74" s="52"/>
      <c r="F74" s="9"/>
      <c r="G74" s="62"/>
      <c r="H74" s="62"/>
    </row>
    <row r="75" spans="1:8" outlineLevel="1" x14ac:dyDescent="0.3">
      <c r="A75" s="9"/>
      <c r="B75" s="10"/>
      <c r="C75" s="15" t="s">
        <v>234</v>
      </c>
      <c r="D75" s="12"/>
      <c r="E75" s="52"/>
      <c r="F75" s="53"/>
      <c r="G75" s="62"/>
      <c r="H75" s="62"/>
    </row>
    <row r="76" spans="1:8" outlineLevel="1" x14ac:dyDescent="0.3">
      <c r="A76" s="9"/>
      <c r="B76" s="10"/>
      <c r="C76" s="11"/>
      <c r="D76" s="12"/>
      <c r="E76" s="52"/>
      <c r="F76" s="9"/>
      <c r="G76" s="62"/>
      <c r="H76" s="62"/>
    </row>
    <row r="77" spans="1:8" outlineLevel="1" x14ac:dyDescent="0.3">
      <c r="A77" s="9"/>
      <c r="B77" s="10"/>
      <c r="C77" s="63" t="s">
        <v>235</v>
      </c>
      <c r="D77" s="12"/>
      <c r="E77" s="52"/>
      <c r="F77" s="53"/>
      <c r="G77" s="62"/>
      <c r="H77" s="62"/>
    </row>
    <row r="78" spans="1:8" outlineLevel="1" x14ac:dyDescent="0.3">
      <c r="A78" s="9"/>
      <c r="B78" s="10"/>
      <c r="C78" s="11"/>
      <c r="D78" s="12"/>
      <c r="E78" s="52"/>
      <c r="F78" s="9"/>
      <c r="G78" s="62"/>
      <c r="H78" s="62"/>
    </row>
    <row r="79" spans="1:8" outlineLevel="1" x14ac:dyDescent="0.3">
      <c r="A79" s="9">
        <v>12</v>
      </c>
      <c r="B79" s="10"/>
      <c r="C79" s="11" t="s">
        <v>236</v>
      </c>
      <c r="D79" s="12"/>
      <c r="E79" s="52" t="s">
        <v>1752</v>
      </c>
      <c r="F79" s="9">
        <v>243</v>
      </c>
      <c r="G79" s="62"/>
      <c r="H79" s="62">
        <f>ROUND(F79*G79,2)</f>
        <v>0</v>
      </c>
    </row>
    <row r="80" spans="1:8" outlineLevel="1" x14ac:dyDescent="0.3">
      <c r="A80" s="9"/>
      <c r="B80" s="10"/>
      <c r="C80" s="11"/>
      <c r="D80" s="12"/>
      <c r="E80" s="52"/>
      <c r="F80" s="9"/>
      <c r="G80" s="62"/>
      <c r="H80" s="62"/>
    </row>
    <row r="81" spans="1:9" x14ac:dyDescent="0.3">
      <c r="A81" s="55"/>
      <c r="B81" s="82"/>
      <c r="C81" s="83" t="s">
        <v>1789</v>
      </c>
      <c r="D81" s="84"/>
      <c r="E81" s="85"/>
      <c r="F81" s="55"/>
      <c r="G81" s="86"/>
      <c r="H81" s="86">
        <f>SUM(H2:H80)</f>
        <v>0</v>
      </c>
      <c r="I81" s="61" t="s">
        <v>1809</v>
      </c>
    </row>
    <row r="82" spans="1:9" x14ac:dyDescent="0.3">
      <c r="A82" s="9"/>
      <c r="B82" s="10"/>
      <c r="C82" s="11"/>
      <c r="D82" s="12"/>
      <c r="E82" s="52"/>
      <c r="F82" s="9"/>
      <c r="G82" s="62"/>
      <c r="H82" s="62"/>
    </row>
    <row r="83" spans="1:9" x14ac:dyDescent="0.3">
      <c r="A83" s="9"/>
      <c r="B83" s="10"/>
      <c r="C83" s="15" t="s">
        <v>749</v>
      </c>
      <c r="D83" s="12"/>
      <c r="E83" s="52"/>
      <c r="F83" s="53"/>
      <c r="G83" s="62"/>
      <c r="H83" s="62"/>
    </row>
    <row r="84" spans="1:9" x14ac:dyDescent="0.3">
      <c r="A84" s="9"/>
      <c r="B84" s="10"/>
      <c r="C84" s="11"/>
      <c r="D84" s="12"/>
      <c r="E84" s="52"/>
      <c r="F84" s="9"/>
      <c r="G84" s="62"/>
      <c r="H84" s="62"/>
    </row>
    <row r="85" spans="1:9" x14ac:dyDescent="0.3">
      <c r="A85" s="9"/>
      <c r="B85" s="10"/>
      <c r="C85" s="15" t="s">
        <v>207</v>
      </c>
      <c r="D85" s="12"/>
      <c r="E85" s="52"/>
      <c r="F85" s="53"/>
      <c r="G85" s="62"/>
      <c r="H85" s="62"/>
    </row>
    <row r="86" spans="1:9" x14ac:dyDescent="0.3">
      <c r="A86" s="9"/>
      <c r="B86" s="10"/>
      <c r="C86" s="11"/>
      <c r="D86" s="12"/>
      <c r="E86" s="52"/>
      <c r="F86" s="9"/>
      <c r="G86" s="62"/>
      <c r="H86" s="62"/>
    </row>
    <row r="87" spans="1:9" outlineLevel="1" x14ac:dyDescent="0.3">
      <c r="A87" s="9"/>
      <c r="B87" s="10"/>
      <c r="C87" s="15" t="s">
        <v>761</v>
      </c>
      <c r="D87" s="12"/>
      <c r="E87" s="52"/>
      <c r="F87" s="53"/>
      <c r="G87" s="62"/>
      <c r="H87" s="62"/>
    </row>
    <row r="88" spans="1:9" outlineLevel="1" x14ac:dyDescent="0.3">
      <c r="A88" s="9"/>
      <c r="B88" s="10"/>
      <c r="C88" s="11"/>
      <c r="D88" s="12"/>
      <c r="E88" s="52"/>
      <c r="F88" s="9"/>
      <c r="G88" s="62"/>
      <c r="H88" s="62"/>
    </row>
    <row r="89" spans="1:9" ht="30" outlineLevel="1" x14ac:dyDescent="0.3">
      <c r="A89" s="9"/>
      <c r="B89" s="10"/>
      <c r="C89" s="11" t="s">
        <v>762</v>
      </c>
      <c r="D89" s="12"/>
      <c r="E89" s="52"/>
      <c r="F89" s="53"/>
      <c r="G89" s="62"/>
      <c r="H89" s="62"/>
    </row>
    <row r="90" spans="1:9" outlineLevel="1" x14ac:dyDescent="0.3">
      <c r="A90" s="9"/>
      <c r="B90" s="10"/>
      <c r="C90" s="11"/>
      <c r="D90" s="12"/>
      <c r="E90" s="52"/>
      <c r="F90" s="9"/>
      <c r="G90" s="62"/>
      <c r="H90" s="62"/>
    </row>
    <row r="91" spans="1:9" ht="210" outlineLevel="1" x14ac:dyDescent="0.3">
      <c r="A91" s="9"/>
      <c r="B91" s="10"/>
      <c r="C91" s="11" t="s">
        <v>763</v>
      </c>
      <c r="D91" s="12"/>
      <c r="E91" s="52"/>
      <c r="F91" s="53"/>
      <c r="G91" s="62"/>
      <c r="H91" s="62"/>
    </row>
    <row r="92" spans="1:9" outlineLevel="1" x14ac:dyDescent="0.3">
      <c r="A92" s="9"/>
      <c r="B92" s="10"/>
      <c r="C92" s="11"/>
      <c r="D92" s="12"/>
      <c r="E92" s="52"/>
      <c r="F92" s="9"/>
      <c r="G92" s="62"/>
      <c r="H92" s="62"/>
    </row>
    <row r="93" spans="1:9" ht="105" outlineLevel="1" x14ac:dyDescent="0.3">
      <c r="A93" s="9"/>
      <c r="B93" s="10"/>
      <c r="C93" s="11" t="s">
        <v>764</v>
      </c>
      <c r="D93" s="12"/>
      <c r="E93" s="52"/>
      <c r="F93" s="53"/>
      <c r="G93" s="62"/>
      <c r="H93" s="62"/>
    </row>
    <row r="94" spans="1:9" outlineLevel="1" x14ac:dyDescent="0.3">
      <c r="A94" s="9"/>
      <c r="B94" s="10"/>
      <c r="C94" s="11"/>
      <c r="D94" s="12"/>
      <c r="E94" s="52"/>
      <c r="F94" s="9"/>
      <c r="G94" s="62"/>
      <c r="H94" s="62"/>
    </row>
    <row r="95" spans="1:9" ht="60" outlineLevel="1" x14ac:dyDescent="0.3">
      <c r="A95" s="9"/>
      <c r="B95" s="10"/>
      <c r="C95" s="11" t="s">
        <v>765</v>
      </c>
      <c r="D95" s="12"/>
      <c r="E95" s="52"/>
      <c r="F95" s="53"/>
      <c r="G95" s="62"/>
      <c r="H95" s="62"/>
    </row>
    <row r="96" spans="1:9" outlineLevel="1" x14ac:dyDescent="0.3">
      <c r="A96" s="9"/>
      <c r="B96" s="10"/>
      <c r="C96" s="11"/>
      <c r="D96" s="12"/>
      <c r="E96" s="52"/>
      <c r="F96" s="9"/>
      <c r="G96" s="62"/>
      <c r="H96" s="62"/>
    </row>
    <row r="97" spans="1:8" ht="45" outlineLevel="1" x14ac:dyDescent="0.3">
      <c r="A97" s="9"/>
      <c r="B97" s="10"/>
      <c r="C97" s="11" t="s">
        <v>766</v>
      </c>
      <c r="D97" s="12"/>
      <c r="E97" s="52"/>
      <c r="F97" s="53"/>
      <c r="G97" s="62"/>
      <c r="H97" s="62"/>
    </row>
    <row r="98" spans="1:8" outlineLevel="1" x14ac:dyDescent="0.3">
      <c r="A98" s="9"/>
      <c r="B98" s="10"/>
      <c r="C98" s="11"/>
      <c r="D98" s="12"/>
      <c r="E98" s="52"/>
      <c r="F98" s="9"/>
      <c r="G98" s="62"/>
      <c r="H98" s="62"/>
    </row>
    <row r="99" spans="1:8" ht="30" outlineLevel="1" x14ac:dyDescent="0.3">
      <c r="A99" s="9"/>
      <c r="B99" s="10"/>
      <c r="C99" s="11" t="s">
        <v>767</v>
      </c>
      <c r="D99" s="12"/>
      <c r="E99" s="52"/>
      <c r="F99" s="53"/>
      <c r="G99" s="62"/>
      <c r="H99" s="62"/>
    </row>
    <row r="100" spans="1:8" outlineLevel="1" x14ac:dyDescent="0.3">
      <c r="A100" s="9"/>
      <c r="B100" s="10"/>
      <c r="C100" s="11"/>
      <c r="D100" s="12"/>
      <c r="E100" s="52"/>
      <c r="F100" s="9"/>
      <c r="G100" s="62"/>
      <c r="H100" s="62"/>
    </row>
    <row r="101" spans="1:8" ht="195" outlineLevel="1" x14ac:dyDescent="0.3">
      <c r="A101" s="9"/>
      <c r="B101" s="10"/>
      <c r="C101" s="11" t="s">
        <v>768</v>
      </c>
      <c r="D101" s="12"/>
      <c r="E101" s="52"/>
      <c r="F101" s="53"/>
      <c r="G101" s="62"/>
      <c r="H101" s="62"/>
    </row>
    <row r="102" spans="1:8" outlineLevel="1" x14ac:dyDescent="0.3">
      <c r="A102" s="9"/>
      <c r="B102" s="10"/>
      <c r="C102" s="11"/>
      <c r="D102" s="12"/>
      <c r="E102" s="52"/>
      <c r="F102" s="9"/>
      <c r="G102" s="62"/>
      <c r="H102" s="62"/>
    </row>
    <row r="103" spans="1:8" ht="75" outlineLevel="1" x14ac:dyDescent="0.3">
      <c r="A103" s="9"/>
      <c r="B103" s="10"/>
      <c r="C103" s="11" t="s">
        <v>769</v>
      </c>
      <c r="D103" s="12"/>
      <c r="E103" s="52"/>
      <c r="F103" s="53"/>
      <c r="G103" s="62"/>
      <c r="H103" s="62"/>
    </row>
    <row r="104" spans="1:8" outlineLevel="1" x14ac:dyDescent="0.3">
      <c r="A104" s="9"/>
      <c r="B104" s="10"/>
      <c r="C104" s="11"/>
      <c r="D104" s="12"/>
      <c r="E104" s="52"/>
      <c r="F104" s="9"/>
      <c r="G104" s="62"/>
      <c r="H104" s="62"/>
    </row>
    <row r="105" spans="1:8" ht="60" outlineLevel="1" x14ac:dyDescent="0.3">
      <c r="A105" s="9"/>
      <c r="B105" s="10"/>
      <c r="C105" s="11" t="s">
        <v>770</v>
      </c>
      <c r="D105" s="12"/>
      <c r="E105" s="52"/>
      <c r="F105" s="53"/>
      <c r="G105" s="62"/>
      <c r="H105" s="62"/>
    </row>
    <row r="106" spans="1:8" outlineLevel="1" x14ac:dyDescent="0.3">
      <c r="A106" s="9"/>
      <c r="B106" s="10"/>
      <c r="C106" s="11"/>
      <c r="D106" s="12"/>
      <c r="E106" s="52"/>
      <c r="F106" s="9"/>
      <c r="G106" s="62"/>
      <c r="H106" s="62"/>
    </row>
    <row r="107" spans="1:8" ht="60" outlineLevel="1" x14ac:dyDescent="0.3">
      <c r="A107" s="9"/>
      <c r="B107" s="10"/>
      <c r="C107" s="11" t="s">
        <v>771</v>
      </c>
      <c r="D107" s="12"/>
      <c r="E107" s="52"/>
      <c r="F107" s="53"/>
      <c r="G107" s="62"/>
      <c r="H107" s="62"/>
    </row>
    <row r="108" spans="1:8" outlineLevel="1" x14ac:dyDescent="0.3">
      <c r="A108" s="9"/>
      <c r="B108" s="10"/>
      <c r="C108" s="11"/>
      <c r="D108" s="12"/>
      <c r="E108" s="52"/>
      <c r="F108" s="9"/>
      <c r="G108" s="62"/>
      <c r="H108" s="62"/>
    </row>
    <row r="109" spans="1:8" outlineLevel="1" x14ac:dyDescent="0.3">
      <c r="A109" s="9"/>
      <c r="B109" s="10"/>
      <c r="C109" s="15" t="s">
        <v>772</v>
      </c>
      <c r="D109" s="12"/>
      <c r="E109" s="52"/>
      <c r="F109" s="53"/>
      <c r="G109" s="62"/>
      <c r="H109" s="62"/>
    </row>
    <row r="110" spans="1:8" outlineLevel="1" x14ac:dyDescent="0.3">
      <c r="A110" s="9"/>
      <c r="B110" s="10"/>
      <c r="C110" s="11"/>
      <c r="D110" s="12"/>
      <c r="E110" s="52"/>
      <c r="F110" s="9"/>
      <c r="G110" s="62"/>
      <c r="H110" s="62"/>
    </row>
    <row r="111" spans="1:8" ht="45" outlineLevel="1" x14ac:dyDescent="0.3">
      <c r="A111" s="9">
        <v>1</v>
      </c>
      <c r="B111" s="10"/>
      <c r="C111" s="11" t="s">
        <v>773</v>
      </c>
      <c r="D111" s="12"/>
      <c r="E111" s="52" t="s">
        <v>33</v>
      </c>
      <c r="F111" s="9">
        <v>1</v>
      </c>
      <c r="G111" s="62"/>
      <c r="H111" s="62">
        <f>ROUND(F111*G111,2)</f>
        <v>0</v>
      </c>
    </row>
    <row r="112" spans="1:8" outlineLevel="1" x14ac:dyDescent="0.3">
      <c r="A112" s="9"/>
      <c r="B112" s="10"/>
      <c r="C112" s="11"/>
      <c r="D112" s="12"/>
      <c r="E112" s="52"/>
      <c r="F112" s="9"/>
      <c r="G112" s="62"/>
      <c r="H112" s="62"/>
    </row>
    <row r="113" spans="1:8" outlineLevel="1" x14ac:dyDescent="0.3">
      <c r="A113" s="9">
        <v>2</v>
      </c>
      <c r="B113" s="10"/>
      <c r="C113" s="11" t="s">
        <v>774</v>
      </c>
      <c r="D113" s="12"/>
      <c r="E113" s="52" t="s">
        <v>158</v>
      </c>
      <c r="F113" s="9">
        <v>19</v>
      </c>
      <c r="G113" s="62"/>
      <c r="H113" s="62">
        <f>ROUND(F113*G113,2)</f>
        <v>0</v>
      </c>
    </row>
    <row r="114" spans="1:8" outlineLevel="1" x14ac:dyDescent="0.3">
      <c r="A114" s="9"/>
      <c r="B114" s="10"/>
      <c r="C114" s="11"/>
      <c r="D114" s="12"/>
      <c r="E114" s="52"/>
      <c r="F114" s="9"/>
      <c r="G114" s="62"/>
      <c r="H114" s="62"/>
    </row>
    <row r="115" spans="1:8" ht="30" outlineLevel="1" x14ac:dyDescent="0.3">
      <c r="A115" s="9"/>
      <c r="B115" s="10"/>
      <c r="C115" s="15" t="s">
        <v>775</v>
      </c>
      <c r="D115" s="12"/>
      <c r="E115" s="52"/>
      <c r="F115" s="53"/>
      <c r="G115" s="62"/>
      <c r="H115" s="62"/>
    </row>
    <row r="116" spans="1:8" outlineLevel="1" x14ac:dyDescent="0.3">
      <c r="A116" s="9"/>
      <c r="B116" s="10"/>
      <c r="C116" s="11"/>
      <c r="D116" s="12"/>
      <c r="E116" s="52"/>
      <c r="F116" s="9"/>
      <c r="G116" s="62"/>
      <c r="H116" s="62"/>
    </row>
    <row r="117" spans="1:8" ht="90" outlineLevel="1" x14ac:dyDescent="0.3">
      <c r="A117" s="9"/>
      <c r="B117" s="10"/>
      <c r="C117" s="63" t="s">
        <v>776</v>
      </c>
      <c r="D117" s="12"/>
      <c r="E117" s="52"/>
      <c r="F117" s="53"/>
      <c r="G117" s="62"/>
      <c r="H117" s="62"/>
    </row>
    <row r="118" spans="1:8" outlineLevel="1" x14ac:dyDescent="0.3">
      <c r="A118" s="9"/>
      <c r="B118" s="10"/>
      <c r="C118" s="11"/>
      <c r="D118" s="12"/>
      <c r="E118" s="52"/>
      <c r="F118" s="9"/>
      <c r="G118" s="62"/>
      <c r="H118" s="62"/>
    </row>
    <row r="119" spans="1:8" outlineLevel="1" x14ac:dyDescent="0.3">
      <c r="A119" s="9">
        <v>3</v>
      </c>
      <c r="B119" s="10"/>
      <c r="C119" s="11" t="s">
        <v>777</v>
      </c>
      <c r="D119" s="12"/>
      <c r="E119" s="52" t="s">
        <v>158</v>
      </c>
      <c r="F119" s="9">
        <v>19</v>
      </c>
      <c r="G119" s="62"/>
      <c r="H119" s="62">
        <f>ROUND(F119*G119,2)</f>
        <v>0</v>
      </c>
    </row>
    <row r="120" spans="1:8" outlineLevel="1" x14ac:dyDescent="0.3">
      <c r="A120" s="9"/>
      <c r="B120" s="10"/>
      <c r="C120" s="11"/>
      <c r="D120" s="12"/>
      <c r="E120" s="52"/>
      <c r="F120" s="9"/>
      <c r="G120" s="62"/>
      <c r="H120" s="62"/>
    </row>
    <row r="121" spans="1:8" outlineLevel="1" x14ac:dyDescent="0.3">
      <c r="A121" s="9"/>
      <c r="B121" s="10"/>
      <c r="C121" s="15" t="s">
        <v>778</v>
      </c>
      <c r="D121" s="12"/>
      <c r="E121" s="52"/>
      <c r="F121" s="53"/>
      <c r="G121" s="62"/>
      <c r="H121" s="62"/>
    </row>
    <row r="122" spans="1:8" outlineLevel="1" x14ac:dyDescent="0.3">
      <c r="A122" s="9"/>
      <c r="B122" s="10"/>
      <c r="C122" s="11"/>
      <c r="D122" s="12"/>
      <c r="E122" s="52"/>
      <c r="F122" s="9"/>
      <c r="G122" s="62"/>
      <c r="H122" s="62"/>
    </row>
    <row r="123" spans="1:8" ht="30" outlineLevel="1" x14ac:dyDescent="0.3">
      <c r="A123" s="9">
        <v>4</v>
      </c>
      <c r="B123" s="10"/>
      <c r="C123" s="11" t="s">
        <v>779</v>
      </c>
      <c r="D123" s="12"/>
      <c r="E123" s="52" t="s">
        <v>780</v>
      </c>
      <c r="F123" s="9">
        <v>48</v>
      </c>
      <c r="G123" s="62"/>
      <c r="H123" s="62"/>
    </row>
    <row r="124" spans="1:8" outlineLevel="1" x14ac:dyDescent="0.3">
      <c r="A124" s="9"/>
      <c r="B124" s="10"/>
      <c r="C124" s="11"/>
      <c r="D124" s="12"/>
      <c r="E124" s="52"/>
      <c r="F124" s="9"/>
      <c r="G124" s="62"/>
      <c r="H124" s="62"/>
    </row>
    <row r="125" spans="1:8" outlineLevel="1" x14ac:dyDescent="0.3">
      <c r="A125" s="9"/>
      <c r="B125" s="10"/>
      <c r="C125" s="15" t="s">
        <v>257</v>
      </c>
      <c r="D125" s="12"/>
      <c r="E125" s="52"/>
      <c r="F125" s="53"/>
      <c r="G125" s="62"/>
      <c r="H125" s="62"/>
    </row>
    <row r="126" spans="1:8" outlineLevel="1" x14ac:dyDescent="0.3">
      <c r="A126" s="9"/>
      <c r="B126" s="10"/>
      <c r="C126" s="11"/>
      <c r="D126" s="12"/>
      <c r="E126" s="52"/>
      <c r="F126" s="9"/>
      <c r="G126" s="62"/>
      <c r="H126" s="62"/>
    </row>
    <row r="127" spans="1:8" ht="30" outlineLevel="1" x14ac:dyDescent="0.3">
      <c r="A127" s="9">
        <v>5</v>
      </c>
      <c r="B127" s="10"/>
      <c r="C127" s="11" t="s">
        <v>258</v>
      </c>
      <c r="D127" s="12"/>
      <c r="E127" s="52" t="s">
        <v>158</v>
      </c>
      <c r="F127" s="9">
        <v>57</v>
      </c>
      <c r="G127" s="62"/>
      <c r="H127" s="62">
        <f>ROUND(F127*G127,2)</f>
        <v>0</v>
      </c>
    </row>
    <row r="128" spans="1:8" outlineLevel="1" x14ac:dyDescent="0.3">
      <c r="A128" s="9"/>
      <c r="B128" s="10"/>
      <c r="C128" s="11"/>
      <c r="D128" s="12"/>
      <c r="E128" s="52"/>
      <c r="F128" s="9"/>
      <c r="G128" s="62"/>
      <c r="H128" s="62"/>
    </row>
    <row r="129" spans="1:8" outlineLevel="1" x14ac:dyDescent="0.3">
      <c r="A129" s="9"/>
      <c r="B129" s="10"/>
      <c r="C129" s="15" t="s">
        <v>781</v>
      </c>
      <c r="D129" s="12"/>
      <c r="E129" s="52"/>
      <c r="F129" s="53"/>
      <c r="G129" s="62"/>
      <c r="H129" s="62"/>
    </row>
    <row r="130" spans="1:8" outlineLevel="1" x14ac:dyDescent="0.3">
      <c r="A130" s="9"/>
      <c r="B130" s="10"/>
      <c r="C130" s="11"/>
      <c r="D130" s="12"/>
      <c r="E130" s="52"/>
      <c r="F130" s="9"/>
      <c r="G130" s="62"/>
      <c r="H130" s="62"/>
    </row>
    <row r="131" spans="1:8" ht="30" outlineLevel="1" x14ac:dyDescent="0.3">
      <c r="A131" s="9">
        <v>6</v>
      </c>
      <c r="B131" s="10"/>
      <c r="C131" s="11" t="s">
        <v>782</v>
      </c>
      <c r="D131" s="12"/>
      <c r="E131" s="52" t="s">
        <v>158</v>
      </c>
      <c r="F131" s="9">
        <v>10</v>
      </c>
      <c r="G131" s="62"/>
      <c r="H131" s="62">
        <f>ROUND(F131*G131,2)</f>
        <v>0</v>
      </c>
    </row>
    <row r="132" spans="1:8" outlineLevel="1" x14ac:dyDescent="0.3">
      <c r="A132" s="9"/>
      <c r="B132" s="10"/>
      <c r="C132" s="11"/>
      <c r="D132" s="12"/>
      <c r="E132" s="52"/>
      <c r="F132" s="9"/>
      <c r="G132" s="62"/>
      <c r="H132" s="62"/>
    </row>
    <row r="133" spans="1:8" outlineLevel="1" x14ac:dyDescent="0.3">
      <c r="A133" s="9"/>
      <c r="B133" s="10"/>
      <c r="C133" s="15" t="s">
        <v>783</v>
      </c>
      <c r="D133" s="12"/>
      <c r="E133" s="52"/>
      <c r="F133" s="53"/>
      <c r="G133" s="62"/>
      <c r="H133" s="62"/>
    </row>
    <row r="134" spans="1:8" outlineLevel="1" x14ac:dyDescent="0.3">
      <c r="A134" s="9"/>
      <c r="B134" s="10"/>
      <c r="C134" s="11"/>
      <c r="D134" s="12"/>
      <c r="E134" s="52"/>
      <c r="F134" s="9"/>
      <c r="G134" s="62"/>
      <c r="H134" s="62"/>
    </row>
    <row r="135" spans="1:8" ht="45" outlineLevel="1" x14ac:dyDescent="0.3">
      <c r="A135" s="9">
        <v>7</v>
      </c>
      <c r="B135" s="10"/>
      <c r="C135" s="11" t="s">
        <v>784</v>
      </c>
      <c r="D135" s="12"/>
      <c r="E135" s="52" t="s">
        <v>33</v>
      </c>
      <c r="F135" s="9">
        <v>1</v>
      </c>
      <c r="G135" s="62"/>
      <c r="H135" s="62">
        <f>ROUND(F135*G135,2)</f>
        <v>0</v>
      </c>
    </row>
    <row r="136" spans="1:8" outlineLevel="1" x14ac:dyDescent="0.3">
      <c r="A136" s="9"/>
      <c r="B136" s="10"/>
      <c r="C136" s="11"/>
      <c r="D136" s="12"/>
      <c r="E136" s="52"/>
      <c r="F136" s="9"/>
      <c r="G136" s="62"/>
      <c r="H136" s="62"/>
    </row>
    <row r="137" spans="1:8" ht="75" outlineLevel="1" x14ac:dyDescent="0.3">
      <c r="A137" s="9">
        <v>8</v>
      </c>
      <c r="B137" s="10"/>
      <c r="C137" s="11" t="s">
        <v>785</v>
      </c>
      <c r="D137" s="12"/>
      <c r="E137" s="52" t="s">
        <v>33</v>
      </c>
      <c r="F137" s="9">
        <v>1</v>
      </c>
      <c r="G137" s="62"/>
      <c r="H137" s="62">
        <f>ROUND(F137*G137,2)</f>
        <v>0</v>
      </c>
    </row>
    <row r="138" spans="1:8" outlineLevel="1" x14ac:dyDescent="0.3">
      <c r="A138" s="9"/>
      <c r="B138" s="10"/>
      <c r="C138" s="11"/>
      <c r="D138" s="12"/>
      <c r="E138" s="52"/>
      <c r="F138" s="9"/>
      <c r="G138" s="62"/>
      <c r="H138" s="62"/>
    </row>
    <row r="139" spans="1:8" outlineLevel="1" x14ac:dyDescent="0.3">
      <c r="A139" s="9"/>
      <c r="B139" s="10"/>
      <c r="C139" s="15" t="s">
        <v>786</v>
      </c>
      <c r="D139" s="12"/>
      <c r="E139" s="52"/>
      <c r="F139" s="53"/>
      <c r="G139" s="62"/>
      <c r="H139" s="62"/>
    </row>
    <row r="140" spans="1:8" outlineLevel="1" x14ac:dyDescent="0.3">
      <c r="A140" s="9"/>
      <c r="B140" s="10"/>
      <c r="C140" s="11"/>
      <c r="D140" s="12"/>
      <c r="E140" s="52"/>
      <c r="F140" s="9"/>
      <c r="G140" s="62"/>
      <c r="H140" s="62"/>
    </row>
    <row r="141" spans="1:8" ht="45" outlineLevel="1" x14ac:dyDescent="0.3">
      <c r="A141" s="9">
        <v>9</v>
      </c>
      <c r="B141" s="10"/>
      <c r="C141" s="11" t="s">
        <v>787</v>
      </c>
      <c r="D141" s="12"/>
      <c r="E141" s="52" t="s">
        <v>33</v>
      </c>
      <c r="F141" s="9">
        <v>1</v>
      </c>
      <c r="G141" s="62"/>
      <c r="H141" s="62">
        <f>ROUND(F141*G141,2)</f>
        <v>0</v>
      </c>
    </row>
    <row r="142" spans="1:8" outlineLevel="1" x14ac:dyDescent="0.3">
      <c r="A142" s="9"/>
      <c r="B142" s="10"/>
      <c r="C142" s="11"/>
      <c r="D142" s="12"/>
      <c r="E142" s="52"/>
      <c r="F142" s="9"/>
      <c r="G142" s="62"/>
      <c r="H142" s="62"/>
    </row>
    <row r="143" spans="1:8" outlineLevel="1" x14ac:dyDescent="0.3">
      <c r="A143" s="9">
        <v>10</v>
      </c>
      <c r="B143" s="10"/>
      <c r="C143" s="11" t="s">
        <v>788</v>
      </c>
      <c r="D143" s="12"/>
      <c r="E143" s="52" t="s">
        <v>158</v>
      </c>
      <c r="F143" s="9">
        <v>10</v>
      </c>
      <c r="G143" s="62"/>
      <c r="H143" s="62">
        <f>ROUND(F143*G143,2)</f>
        <v>0</v>
      </c>
    </row>
    <row r="144" spans="1:8" outlineLevel="1" x14ac:dyDescent="0.3">
      <c r="A144" s="9"/>
      <c r="B144" s="10"/>
      <c r="C144" s="11"/>
      <c r="D144" s="12"/>
      <c r="E144" s="52"/>
      <c r="F144" s="9"/>
      <c r="G144" s="62"/>
      <c r="H144" s="62"/>
    </row>
    <row r="145" spans="1:9" outlineLevel="1" x14ac:dyDescent="0.3">
      <c r="A145" s="9">
        <v>11</v>
      </c>
      <c r="B145" s="10"/>
      <c r="C145" s="11" t="s">
        <v>789</v>
      </c>
      <c r="D145" s="12"/>
      <c r="E145" s="52" t="s">
        <v>158</v>
      </c>
      <c r="F145" s="9">
        <v>5</v>
      </c>
      <c r="G145" s="62"/>
      <c r="H145" s="62">
        <f>ROUND(F145*G145,2)</f>
        <v>0</v>
      </c>
    </row>
    <row r="146" spans="1:9" outlineLevel="1" x14ac:dyDescent="0.3">
      <c r="A146" s="9"/>
      <c r="B146" s="10"/>
      <c r="C146" s="11"/>
      <c r="D146" s="12"/>
      <c r="E146" s="52"/>
      <c r="F146" s="9"/>
      <c r="G146" s="62"/>
      <c r="H146" s="62"/>
    </row>
    <row r="147" spans="1:9" s="40" customFormat="1" x14ac:dyDescent="0.3">
      <c r="A147" s="55"/>
      <c r="B147" s="82"/>
      <c r="C147" s="83" t="s">
        <v>1813</v>
      </c>
      <c r="D147" s="84"/>
      <c r="E147" s="85"/>
      <c r="F147" s="55"/>
      <c r="G147" s="86"/>
      <c r="H147" s="86">
        <f>SUM(H82:H146)</f>
        <v>0</v>
      </c>
      <c r="I147" s="61" t="s">
        <v>1809</v>
      </c>
    </row>
    <row r="148" spans="1:9" x14ac:dyDescent="0.3">
      <c r="A148" s="9"/>
      <c r="B148" s="10"/>
      <c r="C148" s="11"/>
      <c r="D148" s="12"/>
      <c r="E148" s="52"/>
      <c r="F148" s="9"/>
      <c r="G148" s="62"/>
      <c r="H148" s="62"/>
    </row>
    <row r="149" spans="1:9" x14ac:dyDescent="0.3">
      <c r="A149" s="9"/>
      <c r="B149" s="10"/>
      <c r="C149" s="15" t="s">
        <v>749</v>
      </c>
      <c r="D149" s="12"/>
      <c r="E149" s="52"/>
      <c r="F149" s="53"/>
      <c r="G149" s="62"/>
      <c r="H149" s="62"/>
    </row>
    <row r="150" spans="1:9" x14ac:dyDescent="0.3">
      <c r="A150" s="9"/>
      <c r="B150" s="10"/>
      <c r="C150" s="11"/>
      <c r="D150" s="12"/>
      <c r="E150" s="52"/>
      <c r="F150" s="9"/>
      <c r="G150" s="62"/>
      <c r="H150" s="62"/>
    </row>
    <row r="151" spans="1:9" x14ac:dyDescent="0.3">
      <c r="A151" s="9"/>
      <c r="B151" s="10"/>
      <c r="C151" s="15" t="s">
        <v>237</v>
      </c>
      <c r="D151" s="12"/>
      <c r="E151" s="52"/>
      <c r="F151" s="53"/>
      <c r="G151" s="62"/>
      <c r="H151" s="62"/>
    </row>
    <row r="152" spans="1:9" x14ac:dyDescent="0.3">
      <c r="A152" s="9"/>
      <c r="B152" s="10"/>
      <c r="C152" s="11"/>
      <c r="D152" s="12"/>
      <c r="E152" s="52"/>
      <c r="F152" s="9"/>
      <c r="G152" s="62"/>
      <c r="H152" s="62"/>
    </row>
    <row r="153" spans="1:9" outlineLevel="1" x14ac:dyDescent="0.3">
      <c r="A153" s="9"/>
      <c r="B153" s="10"/>
      <c r="C153" s="15" t="s">
        <v>238</v>
      </c>
      <c r="D153" s="12"/>
      <c r="E153" s="52"/>
      <c r="F153" s="53"/>
      <c r="G153" s="62"/>
      <c r="H153" s="62"/>
    </row>
    <row r="154" spans="1:9" outlineLevel="1" x14ac:dyDescent="0.3">
      <c r="A154" s="9"/>
      <c r="B154" s="10"/>
      <c r="C154" s="11"/>
      <c r="D154" s="12"/>
      <c r="E154" s="52"/>
      <c r="F154" s="9"/>
      <c r="G154" s="62"/>
      <c r="H154" s="62"/>
    </row>
    <row r="155" spans="1:9" ht="30" outlineLevel="1" x14ac:dyDescent="0.3">
      <c r="A155" s="9"/>
      <c r="B155" s="10"/>
      <c r="C155" s="11" t="s">
        <v>209</v>
      </c>
      <c r="D155" s="12"/>
      <c r="E155" s="52"/>
      <c r="F155" s="53"/>
      <c r="G155" s="62"/>
      <c r="H155" s="62"/>
    </row>
    <row r="156" spans="1:9" outlineLevel="1" x14ac:dyDescent="0.3">
      <c r="A156" s="9"/>
      <c r="B156" s="10"/>
      <c r="C156" s="11"/>
      <c r="D156" s="12"/>
      <c r="E156" s="52"/>
      <c r="F156" s="9"/>
      <c r="G156" s="62"/>
      <c r="H156" s="62"/>
    </row>
    <row r="157" spans="1:9" outlineLevel="1" x14ac:dyDescent="0.3">
      <c r="A157" s="9"/>
      <c r="B157" s="10"/>
      <c r="C157" s="63" t="s">
        <v>239</v>
      </c>
      <c r="D157" s="12"/>
      <c r="E157" s="52"/>
      <c r="F157" s="53"/>
      <c r="G157" s="62"/>
      <c r="H157" s="62"/>
    </row>
    <row r="158" spans="1:9" outlineLevel="1" x14ac:dyDescent="0.3">
      <c r="A158" s="9"/>
      <c r="B158" s="10"/>
      <c r="C158" s="11"/>
      <c r="D158" s="12"/>
      <c r="E158" s="52"/>
      <c r="F158" s="9"/>
      <c r="G158" s="62"/>
      <c r="H158" s="62"/>
    </row>
    <row r="159" spans="1:9" ht="105" outlineLevel="1" x14ac:dyDescent="0.3">
      <c r="A159" s="9"/>
      <c r="B159" s="10"/>
      <c r="C159" s="11" t="s">
        <v>240</v>
      </c>
      <c r="D159" s="12"/>
      <c r="E159" s="52"/>
      <c r="F159" s="53"/>
      <c r="G159" s="62"/>
      <c r="H159" s="62"/>
    </row>
    <row r="160" spans="1:9" outlineLevel="1" x14ac:dyDescent="0.3">
      <c r="A160" s="9"/>
      <c r="B160" s="10"/>
      <c r="C160" s="11"/>
      <c r="D160" s="12"/>
      <c r="E160" s="52"/>
      <c r="F160" s="9"/>
      <c r="G160" s="62"/>
      <c r="H160" s="62"/>
    </row>
    <row r="161" spans="1:8" outlineLevel="1" x14ac:dyDescent="0.3">
      <c r="A161" s="9"/>
      <c r="B161" s="10"/>
      <c r="C161" s="63" t="s">
        <v>241</v>
      </c>
      <c r="D161" s="12"/>
      <c r="E161" s="52"/>
      <c r="F161" s="53"/>
      <c r="G161" s="62"/>
      <c r="H161" s="62"/>
    </row>
    <row r="162" spans="1:8" outlineLevel="1" x14ac:dyDescent="0.3">
      <c r="A162" s="9"/>
      <c r="B162" s="10"/>
      <c r="C162" s="11"/>
      <c r="D162" s="12"/>
      <c r="E162" s="52"/>
      <c r="F162" s="9"/>
      <c r="G162" s="62"/>
      <c r="H162" s="62"/>
    </row>
    <row r="163" spans="1:8" ht="90" outlineLevel="1" x14ac:dyDescent="0.3">
      <c r="A163" s="9"/>
      <c r="B163" s="10"/>
      <c r="C163" s="11" t="s">
        <v>790</v>
      </c>
      <c r="D163" s="12"/>
      <c r="E163" s="52"/>
      <c r="F163" s="53"/>
      <c r="G163" s="62"/>
      <c r="H163" s="62"/>
    </row>
    <row r="164" spans="1:8" outlineLevel="1" x14ac:dyDescent="0.3">
      <c r="A164" s="9"/>
      <c r="B164" s="10"/>
      <c r="C164" s="11"/>
      <c r="D164" s="12"/>
      <c r="E164" s="52"/>
      <c r="F164" s="9"/>
      <c r="G164" s="62"/>
      <c r="H164" s="62"/>
    </row>
    <row r="165" spans="1:8" ht="60" outlineLevel="1" x14ac:dyDescent="0.3">
      <c r="A165" s="9"/>
      <c r="B165" s="10"/>
      <c r="C165" s="11" t="s">
        <v>243</v>
      </c>
      <c r="D165" s="12"/>
      <c r="E165" s="52"/>
      <c r="F165" s="53"/>
      <c r="G165" s="62"/>
      <c r="H165" s="62"/>
    </row>
    <row r="166" spans="1:8" outlineLevel="1" x14ac:dyDescent="0.3">
      <c r="A166" s="9"/>
      <c r="B166" s="10"/>
      <c r="C166" s="11"/>
      <c r="D166" s="12"/>
      <c r="E166" s="52"/>
      <c r="F166" s="9"/>
      <c r="G166" s="62"/>
      <c r="H166" s="62"/>
    </row>
    <row r="167" spans="1:8" ht="30" outlineLevel="1" x14ac:dyDescent="0.3">
      <c r="A167" s="9"/>
      <c r="B167" s="10"/>
      <c r="C167" s="11" t="s">
        <v>791</v>
      </c>
      <c r="D167" s="12"/>
      <c r="E167" s="52"/>
      <c r="F167" s="53"/>
      <c r="G167" s="62"/>
      <c r="H167" s="62"/>
    </row>
    <row r="168" spans="1:8" outlineLevel="1" x14ac:dyDescent="0.3">
      <c r="A168" s="9"/>
      <c r="B168" s="10"/>
      <c r="C168" s="11"/>
      <c r="D168" s="12"/>
      <c r="E168" s="52"/>
      <c r="F168" s="9"/>
      <c r="G168" s="62"/>
      <c r="H168" s="62"/>
    </row>
    <row r="169" spans="1:8" ht="45" outlineLevel="1" x14ac:dyDescent="0.3">
      <c r="A169" s="9"/>
      <c r="B169" s="10"/>
      <c r="C169" s="11" t="s">
        <v>792</v>
      </c>
      <c r="D169" s="12"/>
      <c r="E169" s="52"/>
      <c r="F169" s="53"/>
      <c r="G169" s="62"/>
      <c r="H169" s="62"/>
    </row>
    <row r="170" spans="1:8" outlineLevel="1" x14ac:dyDescent="0.3">
      <c r="A170" s="9"/>
      <c r="B170" s="10"/>
      <c r="C170" s="11"/>
      <c r="D170" s="12"/>
      <c r="E170" s="52"/>
      <c r="F170" s="9"/>
      <c r="G170" s="62"/>
      <c r="H170" s="62"/>
    </row>
    <row r="171" spans="1:8" ht="105" outlineLevel="1" x14ac:dyDescent="0.3">
      <c r="A171" s="9"/>
      <c r="B171" s="10"/>
      <c r="C171" s="11" t="s">
        <v>793</v>
      </c>
      <c r="D171" s="12"/>
      <c r="E171" s="52"/>
      <c r="F171" s="53"/>
      <c r="G171" s="62"/>
      <c r="H171" s="62"/>
    </row>
    <row r="172" spans="1:8" outlineLevel="1" x14ac:dyDescent="0.3">
      <c r="A172" s="9"/>
      <c r="B172" s="10"/>
      <c r="C172" s="11"/>
      <c r="D172" s="12"/>
      <c r="E172" s="52"/>
      <c r="F172" s="9"/>
      <c r="G172" s="62"/>
      <c r="H172" s="62"/>
    </row>
    <row r="173" spans="1:8" ht="30" outlineLevel="1" x14ac:dyDescent="0.3">
      <c r="A173" s="9"/>
      <c r="B173" s="10"/>
      <c r="C173" s="15" t="s">
        <v>250</v>
      </c>
      <c r="D173" s="12"/>
      <c r="E173" s="52"/>
      <c r="F173" s="53"/>
      <c r="G173" s="62"/>
      <c r="H173" s="62"/>
    </row>
    <row r="174" spans="1:8" outlineLevel="1" x14ac:dyDescent="0.3">
      <c r="A174" s="9"/>
      <c r="B174" s="10"/>
      <c r="C174" s="11"/>
      <c r="D174" s="12"/>
      <c r="E174" s="52"/>
      <c r="F174" s="9"/>
      <c r="G174" s="62"/>
      <c r="H174" s="62"/>
    </row>
    <row r="175" spans="1:8" outlineLevel="1" x14ac:dyDescent="0.3">
      <c r="A175" s="9"/>
      <c r="B175" s="10"/>
      <c r="C175" s="63" t="s">
        <v>251</v>
      </c>
      <c r="D175" s="12"/>
      <c r="E175" s="52"/>
      <c r="F175" s="53"/>
      <c r="G175" s="62"/>
      <c r="H175" s="62"/>
    </row>
    <row r="176" spans="1:8" outlineLevel="1" x14ac:dyDescent="0.3">
      <c r="A176" s="9"/>
      <c r="B176" s="10"/>
      <c r="C176" s="11"/>
      <c r="D176" s="12"/>
      <c r="E176" s="52"/>
      <c r="F176" s="9"/>
      <c r="G176" s="62"/>
      <c r="H176" s="62"/>
    </row>
    <row r="177" spans="1:8" outlineLevel="1" x14ac:dyDescent="0.3">
      <c r="A177" s="9">
        <v>1</v>
      </c>
      <c r="B177" s="10"/>
      <c r="C177" s="11" t="s">
        <v>794</v>
      </c>
      <c r="D177" s="12"/>
      <c r="E177" s="52" t="s">
        <v>1753</v>
      </c>
      <c r="F177" s="9">
        <v>42</v>
      </c>
      <c r="G177" s="62"/>
      <c r="H177" s="62">
        <f>ROUND(F177*G177,2)</f>
        <v>0</v>
      </c>
    </row>
    <row r="178" spans="1:8" outlineLevel="1" x14ac:dyDescent="0.3">
      <c r="A178" s="9"/>
      <c r="B178" s="10"/>
      <c r="C178" s="11"/>
      <c r="D178" s="12"/>
      <c r="E178" s="52"/>
      <c r="F178" s="9"/>
      <c r="G178" s="62"/>
      <c r="H178" s="62"/>
    </row>
    <row r="179" spans="1:8" outlineLevel="1" x14ac:dyDescent="0.3">
      <c r="A179" s="9">
        <v>2</v>
      </c>
      <c r="B179" s="10"/>
      <c r="C179" s="11" t="s">
        <v>795</v>
      </c>
      <c r="D179" s="12"/>
      <c r="E179" s="52" t="s">
        <v>1753</v>
      </c>
      <c r="F179" s="9">
        <v>83</v>
      </c>
      <c r="G179" s="62"/>
      <c r="H179" s="62">
        <f>ROUND(F179*G179,2)</f>
        <v>0</v>
      </c>
    </row>
    <row r="180" spans="1:8" outlineLevel="1" x14ac:dyDescent="0.3">
      <c r="A180" s="9"/>
      <c r="B180" s="10"/>
      <c r="C180" s="11"/>
      <c r="D180" s="12"/>
      <c r="E180" s="52"/>
      <c r="F180" s="9"/>
      <c r="G180" s="62"/>
      <c r="H180" s="62"/>
    </row>
    <row r="181" spans="1:8" outlineLevel="1" x14ac:dyDescent="0.3">
      <c r="A181" s="9"/>
      <c r="B181" s="10"/>
      <c r="C181" s="63" t="s">
        <v>255</v>
      </c>
      <c r="D181" s="12"/>
      <c r="E181" s="52"/>
      <c r="F181" s="53"/>
      <c r="G181" s="62"/>
      <c r="H181" s="62"/>
    </row>
    <row r="182" spans="1:8" outlineLevel="1" x14ac:dyDescent="0.3">
      <c r="A182" s="9"/>
      <c r="B182" s="10"/>
      <c r="C182" s="11"/>
      <c r="D182" s="12"/>
      <c r="E182" s="52"/>
      <c r="F182" s="9"/>
      <c r="G182" s="62"/>
      <c r="H182" s="62"/>
    </row>
    <row r="183" spans="1:8" outlineLevel="1" x14ac:dyDescent="0.3">
      <c r="A183" s="9">
        <v>3</v>
      </c>
      <c r="B183" s="10"/>
      <c r="C183" s="11" t="s">
        <v>796</v>
      </c>
      <c r="D183" s="12"/>
      <c r="E183" s="52" t="s">
        <v>1753</v>
      </c>
      <c r="F183" s="9">
        <v>18</v>
      </c>
      <c r="G183" s="62"/>
      <c r="H183" s="62">
        <f>ROUND(F183*G183,2)</f>
        <v>0</v>
      </c>
    </row>
    <row r="184" spans="1:8" outlineLevel="1" x14ac:dyDescent="0.3">
      <c r="A184" s="9"/>
      <c r="B184" s="10"/>
      <c r="C184" s="11"/>
      <c r="D184" s="12"/>
      <c r="E184" s="52"/>
      <c r="F184" s="9"/>
      <c r="G184" s="62"/>
      <c r="H184" s="62"/>
    </row>
    <row r="185" spans="1:8" outlineLevel="1" x14ac:dyDescent="0.3">
      <c r="A185" s="9">
        <v>4</v>
      </c>
      <c r="B185" s="10"/>
      <c r="C185" s="11" t="s">
        <v>797</v>
      </c>
      <c r="D185" s="12"/>
      <c r="E185" s="52" t="s">
        <v>1753</v>
      </c>
      <c r="F185" s="9">
        <v>1</v>
      </c>
      <c r="G185" s="62"/>
      <c r="H185" s="62">
        <f>ROUND(F185*G185,2)</f>
        <v>0</v>
      </c>
    </row>
    <row r="186" spans="1:8" outlineLevel="1" x14ac:dyDescent="0.3">
      <c r="A186" s="9"/>
      <c r="B186" s="10"/>
      <c r="C186" s="11"/>
      <c r="D186" s="12"/>
      <c r="E186" s="52"/>
      <c r="F186" s="9"/>
      <c r="G186" s="62"/>
      <c r="H186" s="62"/>
    </row>
    <row r="187" spans="1:8" outlineLevel="1" x14ac:dyDescent="0.3">
      <c r="A187" s="9"/>
      <c r="B187" s="10"/>
      <c r="C187" s="15" t="s">
        <v>253</v>
      </c>
      <c r="D187" s="12"/>
      <c r="E187" s="52"/>
      <c r="F187" s="53"/>
      <c r="G187" s="62"/>
      <c r="H187" s="62"/>
    </row>
    <row r="188" spans="1:8" outlineLevel="1" x14ac:dyDescent="0.3">
      <c r="A188" s="9"/>
      <c r="B188" s="10"/>
      <c r="C188" s="11"/>
      <c r="D188" s="12"/>
      <c r="E188" s="52"/>
      <c r="F188" s="9"/>
      <c r="G188" s="62"/>
      <c r="H188" s="62"/>
    </row>
    <row r="189" spans="1:8" outlineLevel="1" x14ac:dyDescent="0.3">
      <c r="A189" s="9"/>
      <c r="B189" s="10"/>
      <c r="C189" s="63" t="s">
        <v>255</v>
      </c>
      <c r="D189" s="12"/>
      <c r="E189" s="52"/>
      <c r="F189" s="53"/>
      <c r="G189" s="62"/>
      <c r="H189" s="62"/>
    </row>
    <row r="190" spans="1:8" outlineLevel="1" x14ac:dyDescent="0.3">
      <c r="A190" s="9"/>
      <c r="B190" s="10"/>
      <c r="C190" s="11"/>
      <c r="D190" s="12"/>
      <c r="E190" s="52"/>
      <c r="F190" s="9"/>
      <c r="G190" s="62"/>
      <c r="H190" s="62"/>
    </row>
    <row r="191" spans="1:8" outlineLevel="1" x14ac:dyDescent="0.3">
      <c r="A191" s="9">
        <v>5</v>
      </c>
      <c r="B191" s="10"/>
      <c r="C191" s="11" t="s">
        <v>798</v>
      </c>
      <c r="D191" s="12"/>
      <c r="E191" s="52" t="s">
        <v>1753</v>
      </c>
      <c r="F191" s="9">
        <v>7</v>
      </c>
      <c r="G191" s="62"/>
      <c r="H191" s="62">
        <f>ROUND(F191*G191,2)</f>
        <v>0</v>
      </c>
    </row>
    <row r="192" spans="1:8" outlineLevel="1" x14ac:dyDescent="0.3">
      <c r="A192" s="9"/>
      <c r="B192" s="10"/>
      <c r="C192" s="11"/>
      <c r="D192" s="12"/>
      <c r="E192" s="52"/>
      <c r="F192" s="9"/>
      <c r="G192" s="62"/>
      <c r="H192" s="62"/>
    </row>
    <row r="193" spans="1:8" outlineLevel="1" x14ac:dyDescent="0.3">
      <c r="A193" s="9">
        <v>6</v>
      </c>
      <c r="B193" s="10"/>
      <c r="C193" s="11" t="s">
        <v>710</v>
      </c>
      <c r="D193" s="12"/>
      <c r="E193" s="52" t="s">
        <v>1753</v>
      </c>
      <c r="F193" s="9">
        <v>8</v>
      </c>
      <c r="G193" s="62"/>
      <c r="H193" s="62">
        <f>ROUND(F193*G193,2)</f>
        <v>0</v>
      </c>
    </row>
    <row r="194" spans="1:8" outlineLevel="1" x14ac:dyDescent="0.3">
      <c r="A194" s="9"/>
      <c r="B194" s="10"/>
      <c r="C194" s="11"/>
      <c r="D194" s="12"/>
      <c r="E194" s="52"/>
      <c r="F194" s="9"/>
      <c r="G194" s="62"/>
      <c r="H194" s="62"/>
    </row>
    <row r="195" spans="1:8" outlineLevel="1" x14ac:dyDescent="0.3">
      <c r="A195" s="9"/>
      <c r="B195" s="10"/>
      <c r="C195" s="15" t="s">
        <v>257</v>
      </c>
      <c r="D195" s="12"/>
      <c r="E195" s="52"/>
      <c r="F195" s="53"/>
      <c r="G195" s="62"/>
      <c r="H195" s="62"/>
    </row>
    <row r="196" spans="1:8" outlineLevel="1" x14ac:dyDescent="0.3">
      <c r="A196" s="9"/>
      <c r="B196" s="10"/>
      <c r="C196" s="11"/>
      <c r="D196" s="12"/>
      <c r="E196" s="52"/>
      <c r="F196" s="9"/>
      <c r="G196" s="62"/>
      <c r="H196" s="62"/>
    </row>
    <row r="197" spans="1:8" ht="30" outlineLevel="1" x14ac:dyDescent="0.3">
      <c r="A197" s="9">
        <v>7</v>
      </c>
      <c r="B197" s="10"/>
      <c r="C197" s="11" t="s">
        <v>258</v>
      </c>
      <c r="D197" s="12"/>
      <c r="E197" s="52" t="s">
        <v>158</v>
      </c>
      <c r="F197" s="9">
        <v>474</v>
      </c>
      <c r="G197" s="62"/>
      <c r="H197" s="62">
        <f>ROUND(F197*G197,2)</f>
        <v>0</v>
      </c>
    </row>
    <row r="198" spans="1:8" outlineLevel="1" x14ac:dyDescent="0.3">
      <c r="A198" s="9"/>
      <c r="B198" s="10"/>
      <c r="C198" s="11"/>
      <c r="D198" s="12"/>
      <c r="E198" s="52"/>
      <c r="F198" s="9"/>
      <c r="G198" s="62"/>
      <c r="H198" s="62"/>
    </row>
    <row r="199" spans="1:8" outlineLevel="1" x14ac:dyDescent="0.3">
      <c r="A199" s="9"/>
      <c r="B199" s="10"/>
      <c r="C199" s="15" t="s">
        <v>259</v>
      </c>
      <c r="D199" s="12"/>
      <c r="E199" s="52"/>
      <c r="F199" s="53"/>
      <c r="G199" s="62"/>
      <c r="H199" s="62"/>
    </row>
    <row r="200" spans="1:8" outlineLevel="1" x14ac:dyDescent="0.3">
      <c r="A200" s="9"/>
      <c r="B200" s="10"/>
      <c r="C200" s="11"/>
      <c r="D200" s="12"/>
      <c r="E200" s="52"/>
      <c r="F200" s="9"/>
      <c r="G200" s="62"/>
      <c r="H200" s="62"/>
    </row>
    <row r="201" spans="1:8" outlineLevel="1" x14ac:dyDescent="0.3">
      <c r="A201" s="9"/>
      <c r="B201" s="10"/>
      <c r="C201" s="63" t="s">
        <v>260</v>
      </c>
      <c r="D201" s="12"/>
      <c r="E201" s="52"/>
      <c r="F201" s="53"/>
      <c r="G201" s="62"/>
      <c r="H201" s="62"/>
    </row>
    <row r="202" spans="1:8" outlineLevel="1" x14ac:dyDescent="0.3">
      <c r="A202" s="9"/>
      <c r="B202" s="10"/>
      <c r="C202" s="11"/>
      <c r="D202" s="12"/>
      <c r="E202" s="52"/>
      <c r="F202" s="9"/>
      <c r="G202" s="62"/>
      <c r="H202" s="62"/>
    </row>
    <row r="203" spans="1:8" outlineLevel="1" x14ac:dyDescent="0.3">
      <c r="A203" s="9">
        <v>8</v>
      </c>
      <c r="B203" s="10"/>
      <c r="C203" s="11" t="s">
        <v>261</v>
      </c>
      <c r="D203" s="12"/>
      <c r="E203" s="52" t="s">
        <v>1752</v>
      </c>
      <c r="F203" s="9">
        <v>134</v>
      </c>
      <c r="G203" s="62"/>
      <c r="H203" s="62">
        <f>ROUND(F203*G203,2)</f>
        <v>0</v>
      </c>
    </row>
    <row r="204" spans="1:8" outlineLevel="1" x14ac:dyDescent="0.3">
      <c r="A204" s="9"/>
      <c r="B204" s="10"/>
      <c r="C204" s="11"/>
      <c r="D204" s="12"/>
      <c r="E204" s="52"/>
      <c r="F204" s="9"/>
      <c r="G204" s="62"/>
      <c r="H204" s="62"/>
    </row>
    <row r="205" spans="1:8" ht="75" outlineLevel="1" x14ac:dyDescent="0.3">
      <c r="A205" s="9"/>
      <c r="B205" s="10"/>
      <c r="C205" s="63" t="s">
        <v>799</v>
      </c>
      <c r="D205" s="12"/>
      <c r="E205" s="52"/>
      <c r="F205" s="53"/>
      <c r="G205" s="62"/>
      <c r="H205" s="62"/>
    </row>
    <row r="206" spans="1:8" outlineLevel="1" x14ac:dyDescent="0.3">
      <c r="A206" s="9"/>
      <c r="B206" s="10"/>
      <c r="C206" s="11"/>
      <c r="D206" s="12"/>
      <c r="E206" s="52"/>
      <c r="F206" s="9"/>
      <c r="G206" s="62"/>
      <c r="H206" s="62"/>
    </row>
    <row r="207" spans="1:8" outlineLevel="1" x14ac:dyDescent="0.3">
      <c r="A207" s="9">
        <v>9</v>
      </c>
      <c r="B207" s="10"/>
      <c r="C207" s="11" t="s">
        <v>800</v>
      </c>
      <c r="D207" s="12"/>
      <c r="E207" s="52" t="s">
        <v>1752</v>
      </c>
      <c r="F207" s="9">
        <v>224</v>
      </c>
      <c r="G207" s="62"/>
      <c r="H207" s="62">
        <f>ROUND(F207*G207,2)</f>
        <v>0</v>
      </c>
    </row>
    <row r="208" spans="1:8" outlineLevel="1" x14ac:dyDescent="0.3">
      <c r="A208" s="9"/>
      <c r="B208" s="10"/>
      <c r="C208" s="11"/>
      <c r="D208" s="12"/>
      <c r="E208" s="52"/>
      <c r="F208" s="9"/>
      <c r="G208" s="62"/>
      <c r="H208" s="62"/>
    </row>
    <row r="209" spans="1:8" ht="30" outlineLevel="1" x14ac:dyDescent="0.3">
      <c r="A209" s="9"/>
      <c r="B209" s="10"/>
      <c r="C209" s="63" t="s">
        <v>801</v>
      </c>
      <c r="D209" s="12"/>
      <c r="E209" s="52"/>
      <c r="F209" s="53"/>
      <c r="G209" s="62"/>
      <c r="H209" s="62"/>
    </row>
    <row r="210" spans="1:8" outlineLevel="1" x14ac:dyDescent="0.3">
      <c r="A210" s="9"/>
      <c r="B210" s="10"/>
      <c r="C210" s="11"/>
      <c r="D210" s="12"/>
      <c r="E210" s="52"/>
      <c r="F210" s="9"/>
      <c r="G210" s="62"/>
      <c r="H210" s="62"/>
    </row>
    <row r="211" spans="1:8" outlineLevel="1" x14ac:dyDescent="0.3">
      <c r="A211" s="9">
        <v>10</v>
      </c>
      <c r="B211" s="10"/>
      <c r="C211" s="11" t="s">
        <v>802</v>
      </c>
      <c r="D211" s="12"/>
      <c r="E211" s="52" t="s">
        <v>158</v>
      </c>
      <c r="F211" s="9">
        <v>10</v>
      </c>
      <c r="G211" s="62"/>
      <c r="H211" s="62">
        <f>ROUND(F211*G211,2)</f>
        <v>0</v>
      </c>
    </row>
    <row r="212" spans="1:8" outlineLevel="1" x14ac:dyDescent="0.3">
      <c r="A212" s="9"/>
      <c r="B212" s="10"/>
      <c r="C212" s="11"/>
      <c r="D212" s="12"/>
      <c r="E212" s="52"/>
      <c r="F212" s="9"/>
      <c r="G212" s="62"/>
      <c r="H212" s="62"/>
    </row>
    <row r="213" spans="1:8" outlineLevel="1" x14ac:dyDescent="0.3">
      <c r="A213" s="9">
        <v>11</v>
      </c>
      <c r="B213" s="10"/>
      <c r="C213" s="11" t="s">
        <v>803</v>
      </c>
      <c r="D213" s="12"/>
      <c r="E213" s="52" t="s">
        <v>158</v>
      </c>
      <c r="F213" s="9">
        <v>12</v>
      </c>
      <c r="G213" s="62"/>
      <c r="H213" s="62">
        <f>ROUND(F213*G213,2)</f>
        <v>0</v>
      </c>
    </row>
    <row r="214" spans="1:8" outlineLevel="1" x14ac:dyDescent="0.3">
      <c r="A214" s="9"/>
      <c r="B214" s="10"/>
      <c r="C214" s="11"/>
      <c r="D214" s="12"/>
      <c r="E214" s="52"/>
      <c r="F214" s="9"/>
      <c r="G214" s="62"/>
      <c r="H214" s="62"/>
    </row>
    <row r="215" spans="1:8" outlineLevel="1" x14ac:dyDescent="0.3">
      <c r="A215" s="9"/>
      <c r="B215" s="10"/>
      <c r="C215" s="15" t="s">
        <v>269</v>
      </c>
      <c r="D215" s="12"/>
      <c r="E215" s="52"/>
      <c r="F215" s="53"/>
      <c r="G215" s="62"/>
      <c r="H215" s="62"/>
    </row>
    <row r="216" spans="1:8" outlineLevel="1" x14ac:dyDescent="0.3">
      <c r="A216" s="9"/>
      <c r="B216" s="10"/>
      <c r="C216" s="11"/>
      <c r="D216" s="12"/>
      <c r="E216" s="52"/>
      <c r="F216" s="9"/>
      <c r="G216" s="62"/>
      <c r="H216" s="62"/>
    </row>
    <row r="217" spans="1:8" outlineLevel="1" x14ac:dyDescent="0.3">
      <c r="A217" s="9"/>
      <c r="B217" s="10"/>
      <c r="C217" s="63" t="s">
        <v>804</v>
      </c>
      <c r="D217" s="12"/>
      <c r="E217" s="52"/>
      <c r="F217" s="53"/>
      <c r="G217" s="62"/>
      <c r="H217" s="62"/>
    </row>
    <row r="218" spans="1:8" outlineLevel="1" x14ac:dyDescent="0.3">
      <c r="A218" s="9"/>
      <c r="B218" s="10"/>
      <c r="C218" s="11"/>
      <c r="D218" s="12"/>
      <c r="E218" s="52"/>
      <c r="F218" s="9"/>
      <c r="G218" s="62"/>
      <c r="H218" s="62"/>
    </row>
    <row r="219" spans="1:8" outlineLevel="1" x14ac:dyDescent="0.3">
      <c r="A219" s="9">
        <v>12</v>
      </c>
      <c r="B219" s="10"/>
      <c r="C219" s="11" t="s">
        <v>805</v>
      </c>
      <c r="D219" s="12"/>
      <c r="E219" s="52" t="s">
        <v>1752</v>
      </c>
      <c r="F219" s="9">
        <v>80</v>
      </c>
      <c r="G219" s="62"/>
      <c r="H219" s="62">
        <f>ROUND(F219*G219,2)</f>
        <v>0</v>
      </c>
    </row>
    <row r="220" spans="1:8" outlineLevel="1" x14ac:dyDescent="0.3">
      <c r="A220" s="9"/>
      <c r="B220" s="10"/>
      <c r="C220" s="11"/>
      <c r="D220" s="12"/>
      <c r="E220" s="52"/>
      <c r="F220" s="9"/>
      <c r="G220" s="62"/>
      <c r="H220" s="62"/>
    </row>
    <row r="221" spans="1:8" outlineLevel="1" x14ac:dyDescent="0.3">
      <c r="A221" s="9">
        <v>13</v>
      </c>
      <c r="B221" s="10"/>
      <c r="C221" s="11" t="s">
        <v>806</v>
      </c>
      <c r="D221" s="12"/>
      <c r="E221" s="52" t="s">
        <v>1752</v>
      </c>
      <c r="F221" s="9">
        <v>78</v>
      </c>
      <c r="G221" s="62"/>
      <c r="H221" s="62">
        <f>ROUND(F221*G221,2)</f>
        <v>0</v>
      </c>
    </row>
    <row r="222" spans="1:8" outlineLevel="1" x14ac:dyDescent="0.3">
      <c r="A222" s="9"/>
      <c r="B222" s="10"/>
      <c r="C222" s="11"/>
      <c r="D222" s="12"/>
      <c r="E222" s="52"/>
      <c r="F222" s="9"/>
      <c r="G222" s="62"/>
      <c r="H222" s="62"/>
    </row>
    <row r="223" spans="1:8" outlineLevel="1" x14ac:dyDescent="0.3">
      <c r="A223" s="9">
        <v>14</v>
      </c>
      <c r="B223" s="10"/>
      <c r="C223" s="11" t="s">
        <v>807</v>
      </c>
      <c r="D223" s="12"/>
      <c r="E223" s="52" t="s">
        <v>1752</v>
      </c>
      <c r="F223" s="9">
        <v>131</v>
      </c>
      <c r="G223" s="62"/>
      <c r="H223" s="62">
        <f>ROUND(F223*G223,2)</f>
        <v>0</v>
      </c>
    </row>
    <row r="224" spans="1:8" outlineLevel="1" x14ac:dyDescent="0.3">
      <c r="A224" s="9"/>
      <c r="B224" s="10"/>
      <c r="C224" s="11"/>
      <c r="D224" s="12"/>
      <c r="E224" s="52"/>
      <c r="F224" s="9"/>
      <c r="G224" s="62"/>
      <c r="H224" s="62"/>
    </row>
    <row r="225" spans="1:8" outlineLevel="1" x14ac:dyDescent="0.3">
      <c r="A225" s="9">
        <v>15</v>
      </c>
      <c r="B225" s="10"/>
      <c r="C225" s="11" t="s">
        <v>808</v>
      </c>
      <c r="D225" s="12"/>
      <c r="E225" s="52" t="s">
        <v>167</v>
      </c>
      <c r="F225" s="9">
        <v>3</v>
      </c>
      <c r="G225" s="62"/>
      <c r="H225" s="62">
        <f>ROUND(F225*G225,2)</f>
        <v>0</v>
      </c>
    </row>
    <row r="226" spans="1:8" outlineLevel="1" x14ac:dyDescent="0.3">
      <c r="A226" s="9"/>
      <c r="B226" s="10"/>
      <c r="C226" s="11"/>
      <c r="D226" s="12"/>
      <c r="E226" s="52"/>
      <c r="F226" s="9"/>
      <c r="G226" s="62"/>
      <c r="H226" s="62"/>
    </row>
    <row r="227" spans="1:8" outlineLevel="1" x14ac:dyDescent="0.3">
      <c r="A227" s="9"/>
      <c r="B227" s="10"/>
      <c r="C227" s="63" t="s">
        <v>270</v>
      </c>
      <c r="D227" s="12"/>
      <c r="E227" s="52"/>
      <c r="F227" s="53"/>
      <c r="G227" s="62"/>
      <c r="H227" s="62"/>
    </row>
    <row r="228" spans="1:8" outlineLevel="1" x14ac:dyDescent="0.3">
      <c r="A228" s="9"/>
      <c r="B228" s="10"/>
      <c r="C228" s="11"/>
      <c r="D228" s="12"/>
      <c r="E228" s="52"/>
      <c r="F228" s="9"/>
      <c r="G228" s="62"/>
      <c r="H228" s="62"/>
    </row>
    <row r="229" spans="1:8" outlineLevel="1" x14ac:dyDescent="0.3">
      <c r="A229" s="9">
        <v>16</v>
      </c>
      <c r="B229" s="10"/>
      <c r="C229" s="11" t="s">
        <v>271</v>
      </c>
      <c r="D229" s="12"/>
      <c r="E229" s="52" t="s">
        <v>1752</v>
      </c>
      <c r="F229" s="9">
        <v>242</v>
      </c>
      <c r="G229" s="62"/>
      <c r="H229" s="62">
        <f>ROUND(F229*G229,2)</f>
        <v>0</v>
      </c>
    </row>
    <row r="230" spans="1:8" outlineLevel="1" x14ac:dyDescent="0.3">
      <c r="A230" s="9"/>
      <c r="B230" s="10"/>
      <c r="C230" s="11"/>
      <c r="D230" s="12"/>
      <c r="E230" s="52"/>
      <c r="F230" s="9"/>
      <c r="G230" s="62"/>
      <c r="H230" s="62"/>
    </row>
    <row r="231" spans="1:8" outlineLevel="1" x14ac:dyDescent="0.3">
      <c r="A231" s="9"/>
      <c r="B231" s="10"/>
      <c r="C231" s="15" t="s">
        <v>272</v>
      </c>
      <c r="D231" s="12"/>
      <c r="E231" s="52"/>
      <c r="F231" s="53"/>
      <c r="G231" s="62"/>
      <c r="H231" s="62"/>
    </row>
    <row r="232" spans="1:8" outlineLevel="1" x14ac:dyDescent="0.3">
      <c r="A232" s="9"/>
      <c r="B232" s="10"/>
      <c r="C232" s="11"/>
      <c r="D232" s="12"/>
      <c r="E232" s="52"/>
      <c r="F232" s="9"/>
      <c r="G232" s="62"/>
      <c r="H232" s="62"/>
    </row>
    <row r="233" spans="1:8" ht="45" outlineLevel="1" x14ac:dyDescent="0.3">
      <c r="A233" s="9"/>
      <c r="B233" s="10"/>
      <c r="C233" s="63" t="s">
        <v>273</v>
      </c>
      <c r="D233" s="12"/>
      <c r="E233" s="52"/>
      <c r="F233" s="53"/>
      <c r="G233" s="62"/>
      <c r="H233" s="62"/>
    </row>
    <row r="234" spans="1:8" outlineLevel="1" x14ac:dyDescent="0.3">
      <c r="A234" s="9"/>
      <c r="B234" s="10"/>
      <c r="C234" s="11"/>
      <c r="D234" s="12"/>
      <c r="E234" s="52"/>
      <c r="F234" s="9"/>
      <c r="G234" s="62"/>
      <c r="H234" s="62"/>
    </row>
    <row r="235" spans="1:8" outlineLevel="1" x14ac:dyDescent="0.3">
      <c r="A235" s="9">
        <v>17</v>
      </c>
      <c r="B235" s="10"/>
      <c r="C235" s="11" t="s">
        <v>274</v>
      </c>
      <c r="D235" s="12"/>
      <c r="E235" s="52" t="s">
        <v>167</v>
      </c>
      <c r="F235" s="9">
        <v>126</v>
      </c>
      <c r="G235" s="62"/>
      <c r="H235" s="62">
        <f>ROUND(F235*G235,2)</f>
        <v>0</v>
      </c>
    </row>
    <row r="236" spans="1:8" outlineLevel="1" x14ac:dyDescent="0.3">
      <c r="A236" s="9"/>
      <c r="B236" s="10"/>
      <c r="C236" s="11"/>
      <c r="D236" s="12"/>
      <c r="E236" s="52"/>
      <c r="F236" s="9"/>
      <c r="G236" s="62"/>
      <c r="H236" s="62"/>
    </row>
    <row r="237" spans="1:8" outlineLevel="1" x14ac:dyDescent="0.3">
      <c r="A237" s="9"/>
      <c r="B237" s="10"/>
      <c r="C237" s="63" t="s">
        <v>809</v>
      </c>
      <c r="D237" s="12"/>
      <c r="E237" s="52"/>
      <c r="F237" s="53"/>
      <c r="G237" s="62"/>
      <c r="H237" s="62"/>
    </row>
    <row r="238" spans="1:8" outlineLevel="1" x14ac:dyDescent="0.3">
      <c r="A238" s="9"/>
      <c r="B238" s="10"/>
      <c r="C238" s="11"/>
      <c r="D238" s="12"/>
      <c r="E238" s="52"/>
      <c r="F238" s="9"/>
      <c r="G238" s="62"/>
      <c r="H238" s="62"/>
    </row>
    <row r="239" spans="1:8" ht="30" outlineLevel="1" x14ac:dyDescent="0.3">
      <c r="A239" s="9">
        <v>18</v>
      </c>
      <c r="B239" s="10"/>
      <c r="C239" s="11" t="s">
        <v>810</v>
      </c>
      <c r="D239" s="12"/>
      <c r="E239" s="52" t="s">
        <v>167</v>
      </c>
      <c r="F239" s="9">
        <v>51</v>
      </c>
      <c r="G239" s="62"/>
      <c r="H239" s="62">
        <f>ROUND(F239*G239,2)</f>
        <v>0</v>
      </c>
    </row>
    <row r="240" spans="1:8" outlineLevel="1" x14ac:dyDescent="0.3">
      <c r="A240" s="9"/>
      <c r="B240" s="10"/>
      <c r="C240" s="11"/>
      <c r="D240" s="12"/>
      <c r="E240" s="52"/>
      <c r="F240" s="9"/>
      <c r="G240" s="62"/>
      <c r="H240" s="62"/>
    </row>
    <row r="241" spans="1:9" outlineLevel="1" x14ac:dyDescent="0.3">
      <c r="A241" s="9"/>
      <c r="B241" s="10"/>
      <c r="C241" s="15" t="s">
        <v>275</v>
      </c>
      <c r="D241" s="12"/>
      <c r="E241" s="52"/>
      <c r="F241" s="53"/>
      <c r="G241" s="62"/>
      <c r="H241" s="62"/>
    </row>
    <row r="242" spans="1:9" outlineLevel="1" x14ac:dyDescent="0.3">
      <c r="A242" s="9"/>
      <c r="B242" s="10"/>
      <c r="C242" s="11"/>
      <c r="D242" s="12"/>
      <c r="E242" s="52"/>
      <c r="F242" s="9"/>
      <c r="G242" s="62"/>
      <c r="H242" s="62"/>
    </row>
    <row r="243" spans="1:9" outlineLevel="1" x14ac:dyDescent="0.3">
      <c r="A243" s="9"/>
      <c r="B243" s="10"/>
      <c r="C243" s="63" t="s">
        <v>276</v>
      </c>
      <c r="D243" s="12"/>
      <c r="E243" s="52"/>
      <c r="F243" s="53"/>
      <c r="G243" s="62"/>
      <c r="H243" s="62"/>
    </row>
    <row r="244" spans="1:9" outlineLevel="1" x14ac:dyDescent="0.3">
      <c r="A244" s="9"/>
      <c r="B244" s="10"/>
      <c r="C244" s="11"/>
      <c r="D244" s="12"/>
      <c r="E244" s="52"/>
      <c r="F244" s="9"/>
      <c r="G244" s="62"/>
      <c r="H244" s="62"/>
    </row>
    <row r="245" spans="1:9" outlineLevel="1" x14ac:dyDescent="0.3">
      <c r="A245" s="9">
        <v>19</v>
      </c>
      <c r="B245" s="10"/>
      <c r="C245" s="11" t="s">
        <v>811</v>
      </c>
      <c r="D245" s="12"/>
      <c r="E245" s="52" t="s">
        <v>278</v>
      </c>
      <c r="F245" s="88">
        <v>22.47</v>
      </c>
      <c r="G245" s="62"/>
      <c r="H245" s="62">
        <f>ROUND(F245*G245,2)</f>
        <v>0</v>
      </c>
    </row>
    <row r="246" spans="1:9" outlineLevel="1" x14ac:dyDescent="0.3">
      <c r="A246" s="9"/>
      <c r="B246" s="10"/>
      <c r="C246" s="11"/>
      <c r="D246" s="12"/>
      <c r="E246" s="52"/>
      <c r="F246" s="9"/>
      <c r="G246" s="62"/>
      <c r="H246" s="62"/>
    </row>
    <row r="247" spans="1:9" outlineLevel="1" x14ac:dyDescent="0.3">
      <c r="A247" s="9"/>
      <c r="B247" s="10"/>
      <c r="C247" s="63" t="s">
        <v>812</v>
      </c>
      <c r="D247" s="12"/>
      <c r="E247" s="52"/>
      <c r="F247" s="53"/>
      <c r="G247" s="62"/>
      <c r="H247" s="62"/>
    </row>
    <row r="248" spans="1:9" outlineLevel="1" x14ac:dyDescent="0.3">
      <c r="A248" s="9"/>
      <c r="B248" s="10"/>
      <c r="C248" s="11"/>
      <c r="D248" s="12"/>
      <c r="E248" s="52"/>
      <c r="F248" s="9"/>
      <c r="G248" s="62"/>
      <c r="H248" s="62"/>
    </row>
    <row r="249" spans="1:9" ht="30" outlineLevel="1" x14ac:dyDescent="0.3">
      <c r="A249" s="9">
        <v>20</v>
      </c>
      <c r="B249" s="10"/>
      <c r="C249" s="11" t="s">
        <v>813</v>
      </c>
      <c r="D249" s="12"/>
      <c r="E249" s="52" t="s">
        <v>1752</v>
      </c>
      <c r="F249" s="9">
        <v>21</v>
      </c>
      <c r="G249" s="62"/>
      <c r="H249" s="62">
        <f>ROUND(F249*G249,2)</f>
        <v>0</v>
      </c>
    </row>
    <row r="250" spans="1:9" outlineLevel="1" x14ac:dyDescent="0.3">
      <c r="A250" s="9"/>
      <c r="B250" s="10"/>
      <c r="C250" s="11"/>
      <c r="D250" s="12"/>
      <c r="E250" s="52"/>
      <c r="F250" s="9"/>
      <c r="G250" s="62"/>
      <c r="H250" s="62"/>
    </row>
    <row r="251" spans="1:9" ht="30" outlineLevel="1" x14ac:dyDescent="0.3">
      <c r="A251" s="9">
        <v>21</v>
      </c>
      <c r="B251" s="10"/>
      <c r="C251" s="11" t="s">
        <v>814</v>
      </c>
      <c r="D251" s="12"/>
      <c r="E251" s="52" t="s">
        <v>1752</v>
      </c>
      <c r="F251" s="9">
        <v>5</v>
      </c>
      <c r="G251" s="62"/>
      <c r="H251" s="62">
        <f>ROUND(F251*G251,2)</f>
        <v>0</v>
      </c>
    </row>
    <row r="252" spans="1:9" outlineLevel="1" x14ac:dyDescent="0.3">
      <c r="A252" s="9"/>
      <c r="B252" s="10"/>
      <c r="C252" s="11"/>
      <c r="D252" s="12"/>
      <c r="E252" s="52"/>
      <c r="F252" s="9"/>
      <c r="G252" s="62"/>
      <c r="H252" s="62"/>
    </row>
    <row r="253" spans="1:9" s="40" customFormat="1" x14ac:dyDescent="0.3">
      <c r="A253" s="55"/>
      <c r="B253" s="82"/>
      <c r="C253" s="83" t="s">
        <v>1815</v>
      </c>
      <c r="D253" s="84"/>
      <c r="E253" s="85"/>
      <c r="F253" s="55"/>
      <c r="G253" s="86"/>
      <c r="H253" s="86">
        <f>SUM(H148:H252)</f>
        <v>0</v>
      </c>
      <c r="I253" s="61" t="s">
        <v>1809</v>
      </c>
    </row>
    <row r="254" spans="1:9" x14ac:dyDescent="0.3">
      <c r="A254" s="9"/>
      <c r="B254" s="10"/>
      <c r="C254" s="11"/>
      <c r="D254" s="12"/>
      <c r="E254" s="52"/>
      <c r="F254" s="9"/>
      <c r="G254" s="62"/>
      <c r="H254" s="62"/>
    </row>
    <row r="255" spans="1:9" x14ac:dyDescent="0.3">
      <c r="A255" s="9"/>
      <c r="B255" s="10"/>
      <c r="C255" s="15" t="s">
        <v>749</v>
      </c>
      <c r="D255" s="12"/>
      <c r="E255" s="52"/>
      <c r="F255" s="53"/>
      <c r="G255" s="62"/>
      <c r="H255" s="62"/>
    </row>
    <row r="256" spans="1:9" x14ac:dyDescent="0.3">
      <c r="A256" s="9"/>
      <c r="B256" s="10"/>
      <c r="C256" s="11"/>
      <c r="D256" s="12"/>
      <c r="E256" s="52"/>
      <c r="F256" s="9"/>
      <c r="G256" s="62"/>
      <c r="H256" s="62"/>
    </row>
    <row r="257" spans="1:8" x14ac:dyDescent="0.3">
      <c r="A257" s="9"/>
      <c r="B257" s="10"/>
      <c r="C257" s="15" t="s">
        <v>279</v>
      </c>
      <c r="D257" s="12"/>
      <c r="E257" s="52"/>
      <c r="F257" s="53"/>
      <c r="G257" s="62"/>
      <c r="H257" s="62"/>
    </row>
    <row r="258" spans="1:8" x14ac:dyDescent="0.3">
      <c r="A258" s="9"/>
      <c r="B258" s="10"/>
      <c r="C258" s="11"/>
      <c r="D258" s="12"/>
      <c r="E258" s="52"/>
      <c r="F258" s="9"/>
      <c r="G258" s="62"/>
      <c r="H258" s="62"/>
    </row>
    <row r="259" spans="1:8" outlineLevel="1" x14ac:dyDescent="0.3">
      <c r="A259" s="9"/>
      <c r="B259" s="10"/>
      <c r="C259" s="15" t="s">
        <v>280</v>
      </c>
      <c r="D259" s="12"/>
      <c r="E259" s="52"/>
      <c r="F259" s="53"/>
      <c r="G259" s="62"/>
      <c r="H259" s="62"/>
    </row>
    <row r="260" spans="1:8" outlineLevel="1" x14ac:dyDescent="0.3">
      <c r="A260" s="9"/>
      <c r="B260" s="10"/>
      <c r="C260" s="11"/>
      <c r="D260" s="12"/>
      <c r="E260" s="52"/>
      <c r="F260" s="9"/>
      <c r="G260" s="62"/>
      <c r="H260" s="62"/>
    </row>
    <row r="261" spans="1:8" ht="30" outlineLevel="1" x14ac:dyDescent="0.3">
      <c r="A261" s="9"/>
      <c r="B261" s="10"/>
      <c r="C261" s="11" t="s">
        <v>209</v>
      </c>
      <c r="D261" s="12"/>
      <c r="E261" s="52"/>
      <c r="F261" s="53"/>
      <c r="G261" s="62"/>
      <c r="H261" s="62"/>
    </row>
    <row r="262" spans="1:8" outlineLevel="1" x14ac:dyDescent="0.3">
      <c r="A262" s="9"/>
      <c r="B262" s="10"/>
      <c r="C262" s="11"/>
      <c r="D262" s="12"/>
      <c r="E262" s="52"/>
      <c r="F262" s="9"/>
      <c r="G262" s="62"/>
      <c r="H262" s="62"/>
    </row>
    <row r="263" spans="1:8" outlineLevel="1" x14ac:dyDescent="0.3">
      <c r="A263" s="9"/>
      <c r="B263" s="10"/>
      <c r="C263" s="17" t="s">
        <v>281</v>
      </c>
      <c r="D263" s="12"/>
      <c r="E263" s="52"/>
      <c r="F263" s="53"/>
      <c r="G263" s="62"/>
      <c r="H263" s="62"/>
    </row>
    <row r="264" spans="1:8" outlineLevel="1" x14ac:dyDescent="0.3">
      <c r="A264" s="9"/>
      <c r="B264" s="10"/>
      <c r="C264" s="11"/>
      <c r="D264" s="12"/>
      <c r="E264" s="52"/>
      <c r="F264" s="9"/>
      <c r="G264" s="62"/>
      <c r="H264" s="62"/>
    </row>
    <row r="265" spans="1:8" outlineLevel="1" x14ac:dyDescent="0.3">
      <c r="A265" s="9"/>
      <c r="B265" s="10"/>
      <c r="C265" s="63" t="s">
        <v>282</v>
      </c>
      <c r="D265" s="12"/>
      <c r="E265" s="52"/>
      <c r="F265" s="53"/>
      <c r="G265" s="62"/>
      <c r="H265" s="62"/>
    </row>
    <row r="266" spans="1:8" outlineLevel="1" x14ac:dyDescent="0.3">
      <c r="A266" s="9"/>
      <c r="B266" s="10"/>
      <c r="C266" s="11"/>
      <c r="D266" s="12"/>
      <c r="E266" s="52"/>
      <c r="F266" s="9"/>
      <c r="G266" s="62"/>
      <c r="H266" s="62"/>
    </row>
    <row r="267" spans="1:8" ht="30" outlineLevel="1" x14ac:dyDescent="0.3">
      <c r="A267" s="9"/>
      <c r="B267" s="10"/>
      <c r="C267" s="11" t="s">
        <v>283</v>
      </c>
      <c r="D267" s="12"/>
      <c r="E267" s="52"/>
      <c r="F267" s="53"/>
      <c r="G267" s="62"/>
      <c r="H267" s="62"/>
    </row>
    <row r="268" spans="1:8" outlineLevel="1" x14ac:dyDescent="0.3">
      <c r="A268" s="9"/>
      <c r="B268" s="10"/>
      <c r="C268" s="11"/>
      <c r="D268" s="12"/>
      <c r="E268" s="52"/>
      <c r="F268" s="9"/>
      <c r="G268" s="62"/>
      <c r="H268" s="62"/>
    </row>
    <row r="269" spans="1:8" outlineLevel="1" x14ac:dyDescent="0.3">
      <c r="A269" s="9"/>
      <c r="B269" s="10"/>
      <c r="C269" s="63" t="s">
        <v>1754</v>
      </c>
      <c r="D269" s="12"/>
      <c r="E269" s="52"/>
      <c r="F269" s="53"/>
      <c r="G269" s="62"/>
      <c r="H269" s="62"/>
    </row>
    <row r="270" spans="1:8" outlineLevel="1" x14ac:dyDescent="0.3">
      <c r="A270" s="9"/>
      <c r="B270" s="10"/>
      <c r="C270" s="11"/>
      <c r="D270" s="12"/>
      <c r="E270" s="52"/>
      <c r="F270" s="9"/>
      <c r="G270" s="62"/>
      <c r="H270" s="62"/>
    </row>
    <row r="271" spans="1:8" ht="30" outlineLevel="1" x14ac:dyDescent="0.3">
      <c r="A271" s="9"/>
      <c r="B271" s="10"/>
      <c r="C271" s="11" t="s">
        <v>284</v>
      </c>
      <c r="D271" s="12"/>
      <c r="E271" s="52"/>
      <c r="F271" s="53"/>
      <c r="G271" s="62"/>
      <c r="H271" s="62"/>
    </row>
    <row r="272" spans="1:8" outlineLevel="1" x14ac:dyDescent="0.3">
      <c r="A272" s="9"/>
      <c r="B272" s="10"/>
      <c r="C272" s="11"/>
      <c r="D272" s="12"/>
      <c r="E272" s="52"/>
      <c r="F272" s="9"/>
      <c r="G272" s="62"/>
      <c r="H272" s="62"/>
    </row>
    <row r="273" spans="1:8" outlineLevel="1" x14ac:dyDescent="0.3">
      <c r="A273" s="9"/>
      <c r="B273" s="10"/>
      <c r="C273" s="63" t="s">
        <v>1755</v>
      </c>
      <c r="D273" s="12"/>
      <c r="E273" s="52"/>
      <c r="F273" s="53"/>
      <c r="G273" s="62"/>
      <c r="H273" s="62"/>
    </row>
    <row r="274" spans="1:8" outlineLevel="1" x14ac:dyDescent="0.3">
      <c r="A274" s="9"/>
      <c r="B274" s="10"/>
      <c r="C274" s="11"/>
      <c r="D274" s="12"/>
      <c r="E274" s="52"/>
      <c r="F274" s="9"/>
      <c r="G274" s="62"/>
      <c r="H274" s="62"/>
    </row>
    <row r="275" spans="1:8" ht="45" outlineLevel="1" x14ac:dyDescent="0.3">
      <c r="A275" s="9"/>
      <c r="B275" s="10"/>
      <c r="C275" s="11" t="s">
        <v>285</v>
      </c>
      <c r="D275" s="12"/>
      <c r="E275" s="52"/>
      <c r="F275" s="53"/>
      <c r="G275" s="62"/>
      <c r="H275" s="62"/>
    </row>
    <row r="276" spans="1:8" outlineLevel="1" x14ac:dyDescent="0.3">
      <c r="A276" s="9"/>
      <c r="B276" s="10"/>
      <c r="C276" s="11"/>
      <c r="D276" s="12"/>
      <c r="E276" s="52"/>
      <c r="F276" s="9"/>
      <c r="G276" s="62"/>
      <c r="H276" s="62"/>
    </row>
    <row r="277" spans="1:8" outlineLevel="1" x14ac:dyDescent="0.3">
      <c r="A277" s="9"/>
      <c r="B277" s="10"/>
      <c r="C277" s="15" t="s">
        <v>281</v>
      </c>
      <c r="D277" s="12"/>
      <c r="E277" s="52"/>
      <c r="F277" s="53"/>
      <c r="G277" s="62"/>
      <c r="H277" s="62"/>
    </row>
    <row r="278" spans="1:8" outlineLevel="1" x14ac:dyDescent="0.3">
      <c r="A278" s="9"/>
      <c r="B278" s="10"/>
      <c r="C278" s="11"/>
      <c r="D278" s="12"/>
      <c r="E278" s="52"/>
      <c r="F278" s="9"/>
      <c r="G278" s="62"/>
      <c r="H278" s="62"/>
    </row>
    <row r="279" spans="1:8" outlineLevel="1" x14ac:dyDescent="0.3">
      <c r="A279" s="9"/>
      <c r="B279" s="10"/>
      <c r="C279" s="17" t="s">
        <v>815</v>
      </c>
      <c r="D279" s="12"/>
      <c r="E279" s="52"/>
      <c r="F279" s="53"/>
      <c r="G279" s="62"/>
      <c r="H279" s="62"/>
    </row>
    <row r="280" spans="1:8" outlineLevel="1" x14ac:dyDescent="0.3">
      <c r="A280" s="9"/>
      <c r="B280" s="10"/>
      <c r="C280" s="11"/>
      <c r="D280" s="12"/>
      <c r="E280" s="52"/>
      <c r="F280" s="9"/>
      <c r="G280" s="62"/>
      <c r="H280" s="62"/>
    </row>
    <row r="281" spans="1:8" ht="30" outlineLevel="1" x14ac:dyDescent="0.3">
      <c r="A281" s="9"/>
      <c r="B281" s="10"/>
      <c r="C281" s="63" t="s">
        <v>816</v>
      </c>
      <c r="D281" s="12"/>
      <c r="E281" s="52"/>
      <c r="F281" s="53"/>
      <c r="G281" s="62"/>
      <c r="H281" s="62"/>
    </row>
    <row r="282" spans="1:8" outlineLevel="1" x14ac:dyDescent="0.3">
      <c r="A282" s="9"/>
      <c r="B282" s="10"/>
      <c r="C282" s="11"/>
      <c r="D282" s="12"/>
      <c r="E282" s="52"/>
      <c r="F282" s="9"/>
      <c r="G282" s="62"/>
      <c r="H282" s="62"/>
    </row>
    <row r="283" spans="1:8" outlineLevel="1" x14ac:dyDescent="0.3">
      <c r="A283" s="9">
        <v>1</v>
      </c>
      <c r="B283" s="10"/>
      <c r="C283" s="11" t="s">
        <v>186</v>
      </c>
      <c r="D283" s="12"/>
      <c r="E283" s="52" t="s">
        <v>1752</v>
      </c>
      <c r="F283" s="9">
        <v>13</v>
      </c>
      <c r="G283" s="62"/>
      <c r="H283" s="62">
        <f>ROUND(F283*G283,2)</f>
        <v>0</v>
      </c>
    </row>
    <row r="284" spans="1:8" outlineLevel="1" x14ac:dyDescent="0.3">
      <c r="A284" s="9"/>
      <c r="B284" s="10"/>
      <c r="C284" s="11"/>
      <c r="D284" s="12"/>
      <c r="E284" s="52"/>
      <c r="F284" s="9"/>
      <c r="G284" s="62"/>
      <c r="H284" s="62"/>
    </row>
    <row r="285" spans="1:8" outlineLevel="1" x14ac:dyDescent="0.3">
      <c r="A285" s="9">
        <v>2</v>
      </c>
      <c r="B285" s="10"/>
      <c r="C285" s="11" t="s">
        <v>817</v>
      </c>
      <c r="D285" s="12"/>
      <c r="E285" s="52" t="s">
        <v>1752</v>
      </c>
      <c r="F285" s="9">
        <v>12</v>
      </c>
      <c r="G285" s="62"/>
      <c r="H285" s="62">
        <f>ROUND(F285*G285,2)</f>
        <v>0</v>
      </c>
    </row>
    <row r="286" spans="1:8" outlineLevel="1" x14ac:dyDescent="0.3">
      <c r="A286" s="9"/>
      <c r="B286" s="10"/>
      <c r="C286" s="11"/>
      <c r="D286" s="12"/>
      <c r="E286" s="52"/>
      <c r="F286" s="9"/>
      <c r="G286" s="62"/>
      <c r="H286" s="62"/>
    </row>
    <row r="287" spans="1:8" outlineLevel="1" x14ac:dyDescent="0.3">
      <c r="A287" s="9"/>
      <c r="B287" s="10"/>
      <c r="C287" s="17" t="s">
        <v>286</v>
      </c>
      <c r="D287" s="12"/>
      <c r="E287" s="52"/>
      <c r="F287" s="53"/>
      <c r="G287" s="62"/>
      <c r="H287" s="62"/>
    </row>
    <row r="288" spans="1:8" outlineLevel="1" x14ac:dyDescent="0.3">
      <c r="A288" s="9"/>
      <c r="B288" s="10"/>
      <c r="C288" s="11"/>
      <c r="D288" s="12"/>
      <c r="E288" s="52"/>
      <c r="F288" s="9"/>
      <c r="G288" s="62"/>
      <c r="H288" s="62"/>
    </row>
    <row r="289" spans="1:8" outlineLevel="1" x14ac:dyDescent="0.3">
      <c r="A289" s="9"/>
      <c r="B289" s="10"/>
      <c r="C289" s="63" t="s">
        <v>287</v>
      </c>
      <c r="D289" s="12"/>
      <c r="E289" s="52"/>
      <c r="F289" s="53"/>
      <c r="G289" s="62"/>
      <c r="H289" s="62"/>
    </row>
    <row r="290" spans="1:8" outlineLevel="1" x14ac:dyDescent="0.3">
      <c r="A290" s="9"/>
      <c r="B290" s="10"/>
      <c r="C290" s="11"/>
      <c r="D290" s="12"/>
      <c r="E290" s="52"/>
      <c r="F290" s="9"/>
      <c r="G290" s="62"/>
      <c r="H290" s="62"/>
    </row>
    <row r="291" spans="1:8" outlineLevel="1" x14ac:dyDescent="0.3">
      <c r="A291" s="9">
        <v>3</v>
      </c>
      <c r="B291" s="10"/>
      <c r="C291" s="11" t="s">
        <v>288</v>
      </c>
      <c r="D291" s="12"/>
      <c r="E291" s="52" t="s">
        <v>1752</v>
      </c>
      <c r="F291" s="9">
        <v>214</v>
      </c>
      <c r="G291" s="62"/>
      <c r="H291" s="62">
        <f>ROUND(F291*G291,2)</f>
        <v>0</v>
      </c>
    </row>
    <row r="292" spans="1:8" outlineLevel="1" x14ac:dyDescent="0.3">
      <c r="A292" s="9"/>
      <c r="B292" s="10"/>
      <c r="C292" s="11"/>
      <c r="D292" s="12"/>
      <c r="E292" s="52"/>
      <c r="F292" s="9"/>
      <c r="G292" s="62"/>
      <c r="H292" s="62"/>
    </row>
    <row r="293" spans="1:8" outlineLevel="1" x14ac:dyDescent="0.3">
      <c r="A293" s="9">
        <v>4</v>
      </c>
      <c r="B293" s="10"/>
      <c r="C293" s="11" t="s">
        <v>818</v>
      </c>
      <c r="D293" s="12"/>
      <c r="E293" s="52" t="s">
        <v>1752</v>
      </c>
      <c r="F293" s="9">
        <v>39</v>
      </c>
      <c r="G293" s="62"/>
      <c r="H293" s="62">
        <f>ROUND(F293*G293,2)</f>
        <v>0</v>
      </c>
    </row>
    <row r="294" spans="1:8" outlineLevel="1" x14ac:dyDescent="0.3">
      <c r="A294" s="9"/>
      <c r="B294" s="10"/>
      <c r="C294" s="11"/>
      <c r="D294" s="12"/>
      <c r="E294" s="52"/>
      <c r="F294" s="9"/>
      <c r="G294" s="62"/>
      <c r="H294" s="62"/>
    </row>
    <row r="295" spans="1:8" outlineLevel="1" x14ac:dyDescent="0.3">
      <c r="A295" s="9">
        <v>5</v>
      </c>
      <c r="B295" s="10"/>
      <c r="C295" s="11" t="s">
        <v>186</v>
      </c>
      <c r="D295" s="12"/>
      <c r="E295" s="52" t="s">
        <v>1752</v>
      </c>
      <c r="F295" s="9">
        <v>202</v>
      </c>
      <c r="G295" s="62"/>
      <c r="H295" s="62">
        <f>ROUND(F295*G295,2)</f>
        <v>0</v>
      </c>
    </row>
    <row r="296" spans="1:8" outlineLevel="1" x14ac:dyDescent="0.3">
      <c r="A296" s="9"/>
      <c r="B296" s="10"/>
      <c r="C296" s="11"/>
      <c r="D296" s="12"/>
      <c r="E296" s="52"/>
      <c r="F296" s="9"/>
      <c r="G296" s="62"/>
      <c r="H296" s="62"/>
    </row>
    <row r="297" spans="1:8" outlineLevel="1" x14ac:dyDescent="0.3">
      <c r="A297" s="9">
        <v>6</v>
      </c>
      <c r="B297" s="10"/>
      <c r="C297" s="11" t="s">
        <v>819</v>
      </c>
      <c r="D297" s="12"/>
      <c r="E297" s="52" t="s">
        <v>1752</v>
      </c>
      <c r="F297" s="9">
        <v>23</v>
      </c>
      <c r="G297" s="62"/>
      <c r="H297" s="62">
        <f>ROUND(F297*G297,2)</f>
        <v>0</v>
      </c>
    </row>
    <row r="298" spans="1:8" outlineLevel="1" x14ac:dyDescent="0.3">
      <c r="A298" s="9"/>
      <c r="B298" s="10"/>
      <c r="C298" s="11"/>
      <c r="D298" s="12"/>
      <c r="E298" s="52"/>
      <c r="F298" s="9"/>
      <c r="G298" s="62"/>
      <c r="H298" s="62"/>
    </row>
    <row r="299" spans="1:8" outlineLevel="1" x14ac:dyDescent="0.3">
      <c r="A299" s="9">
        <v>7</v>
      </c>
      <c r="B299" s="10"/>
      <c r="C299" s="11" t="s">
        <v>820</v>
      </c>
      <c r="D299" s="12"/>
      <c r="E299" s="52" t="s">
        <v>1752</v>
      </c>
      <c r="F299" s="9">
        <v>31</v>
      </c>
      <c r="G299" s="62"/>
      <c r="H299" s="62">
        <f>ROUND(F299*G299,2)</f>
        <v>0</v>
      </c>
    </row>
    <row r="300" spans="1:8" outlineLevel="1" x14ac:dyDescent="0.3">
      <c r="A300" s="9"/>
      <c r="B300" s="10"/>
      <c r="C300" s="11"/>
      <c r="D300" s="12"/>
      <c r="E300" s="52"/>
      <c r="F300" s="9"/>
      <c r="G300" s="62"/>
      <c r="H300" s="62"/>
    </row>
    <row r="301" spans="1:8" outlineLevel="1" x14ac:dyDescent="0.3">
      <c r="A301" s="9">
        <v>8</v>
      </c>
      <c r="B301" s="10"/>
      <c r="C301" s="11" t="s">
        <v>817</v>
      </c>
      <c r="D301" s="12"/>
      <c r="E301" s="52" t="s">
        <v>1752</v>
      </c>
      <c r="F301" s="9">
        <v>76</v>
      </c>
      <c r="G301" s="62"/>
      <c r="H301" s="62">
        <f>ROUND(F301*G301,2)</f>
        <v>0</v>
      </c>
    </row>
    <row r="302" spans="1:8" outlineLevel="1" x14ac:dyDescent="0.3">
      <c r="A302" s="9"/>
      <c r="B302" s="10"/>
      <c r="C302" s="11"/>
      <c r="D302" s="12"/>
      <c r="E302" s="52"/>
      <c r="F302" s="9"/>
      <c r="G302" s="62"/>
      <c r="H302" s="62"/>
    </row>
    <row r="303" spans="1:8" outlineLevel="1" x14ac:dyDescent="0.3">
      <c r="A303" s="9"/>
      <c r="B303" s="10"/>
      <c r="C303" s="17" t="s">
        <v>291</v>
      </c>
      <c r="D303" s="12"/>
      <c r="E303" s="52"/>
      <c r="F303" s="53"/>
      <c r="G303" s="62"/>
      <c r="H303" s="62"/>
    </row>
    <row r="304" spans="1:8" outlineLevel="1" x14ac:dyDescent="0.3">
      <c r="A304" s="9"/>
      <c r="B304" s="10"/>
      <c r="C304" s="11"/>
      <c r="D304" s="12"/>
      <c r="E304" s="52"/>
      <c r="F304" s="9"/>
      <c r="G304" s="62"/>
      <c r="H304" s="62"/>
    </row>
    <row r="305" spans="1:8" outlineLevel="1" x14ac:dyDescent="0.3">
      <c r="A305" s="9"/>
      <c r="B305" s="10"/>
      <c r="C305" s="63" t="s">
        <v>292</v>
      </c>
      <c r="D305" s="12"/>
      <c r="E305" s="52"/>
      <c r="F305" s="53"/>
      <c r="G305" s="62"/>
      <c r="H305" s="62"/>
    </row>
    <row r="306" spans="1:8" outlineLevel="1" x14ac:dyDescent="0.3">
      <c r="A306" s="9"/>
      <c r="B306" s="10"/>
      <c r="C306" s="11"/>
      <c r="D306" s="12"/>
      <c r="E306" s="52"/>
      <c r="F306" s="9"/>
      <c r="G306" s="62"/>
      <c r="H306" s="62"/>
    </row>
    <row r="307" spans="1:8" outlineLevel="1" x14ac:dyDescent="0.3">
      <c r="A307" s="9">
        <v>9</v>
      </c>
      <c r="B307" s="10"/>
      <c r="C307" s="11" t="s">
        <v>293</v>
      </c>
      <c r="D307" s="12"/>
      <c r="E307" s="52" t="s">
        <v>167</v>
      </c>
      <c r="F307" s="9">
        <v>146</v>
      </c>
      <c r="G307" s="62"/>
      <c r="H307" s="62">
        <f>ROUND(F307*G307,2)</f>
        <v>0</v>
      </c>
    </row>
    <row r="308" spans="1:8" outlineLevel="1" x14ac:dyDescent="0.3">
      <c r="A308" s="9"/>
      <c r="B308" s="10"/>
      <c r="C308" s="11"/>
      <c r="D308" s="12"/>
      <c r="E308" s="52"/>
      <c r="F308" s="9"/>
      <c r="G308" s="62"/>
      <c r="H308" s="62"/>
    </row>
    <row r="309" spans="1:8" outlineLevel="1" x14ac:dyDescent="0.3">
      <c r="A309" s="9"/>
      <c r="B309" s="10"/>
      <c r="C309" s="63" t="s">
        <v>294</v>
      </c>
      <c r="D309" s="12"/>
      <c r="E309" s="52"/>
      <c r="F309" s="53"/>
      <c r="G309" s="62"/>
      <c r="H309" s="62"/>
    </row>
    <row r="310" spans="1:8" outlineLevel="1" x14ac:dyDescent="0.3">
      <c r="A310" s="9"/>
      <c r="B310" s="10"/>
      <c r="C310" s="11"/>
      <c r="D310" s="12"/>
      <c r="E310" s="52"/>
      <c r="F310" s="9"/>
      <c r="G310" s="62"/>
      <c r="H310" s="62"/>
    </row>
    <row r="311" spans="1:8" ht="60" outlineLevel="1" x14ac:dyDescent="0.3">
      <c r="A311" s="9">
        <v>10</v>
      </c>
      <c r="B311" s="10"/>
      <c r="C311" s="11" t="s">
        <v>295</v>
      </c>
      <c r="D311" s="12"/>
      <c r="E311" s="52" t="s">
        <v>167</v>
      </c>
      <c r="F311" s="9">
        <v>158</v>
      </c>
      <c r="G311" s="62"/>
      <c r="H311" s="62">
        <f>ROUND(F311*G311,2)</f>
        <v>0</v>
      </c>
    </row>
    <row r="312" spans="1:8" outlineLevel="1" x14ac:dyDescent="0.3">
      <c r="A312" s="9"/>
      <c r="B312" s="10"/>
      <c r="C312" s="11"/>
      <c r="D312" s="12"/>
      <c r="E312" s="52"/>
      <c r="F312" s="9"/>
      <c r="G312" s="62"/>
      <c r="H312" s="62"/>
    </row>
    <row r="313" spans="1:8" outlineLevel="1" x14ac:dyDescent="0.3">
      <c r="A313" s="9"/>
      <c r="B313" s="10"/>
      <c r="C313" s="63" t="s">
        <v>296</v>
      </c>
      <c r="D313" s="12"/>
      <c r="E313" s="52"/>
      <c r="F313" s="53"/>
      <c r="G313" s="62"/>
      <c r="H313" s="62"/>
    </row>
    <row r="314" spans="1:8" outlineLevel="1" x14ac:dyDescent="0.3">
      <c r="A314" s="9"/>
      <c r="B314" s="10"/>
      <c r="C314" s="11"/>
      <c r="D314" s="12"/>
      <c r="E314" s="52"/>
      <c r="F314" s="9"/>
      <c r="G314" s="62"/>
      <c r="H314" s="62"/>
    </row>
    <row r="315" spans="1:8" outlineLevel="1" x14ac:dyDescent="0.3">
      <c r="A315" s="9">
        <v>11</v>
      </c>
      <c r="B315" s="10"/>
      <c r="C315" s="11" t="s">
        <v>297</v>
      </c>
      <c r="D315" s="12"/>
      <c r="E315" s="52" t="s">
        <v>167</v>
      </c>
      <c r="F315" s="9">
        <v>1023</v>
      </c>
      <c r="G315" s="62"/>
      <c r="H315" s="62">
        <f>ROUND(F315*G315,2)</f>
        <v>0</v>
      </c>
    </row>
    <row r="316" spans="1:8" outlineLevel="1" x14ac:dyDescent="0.3">
      <c r="A316" s="9"/>
      <c r="B316" s="10"/>
      <c r="C316" s="11"/>
      <c r="D316" s="12"/>
      <c r="E316" s="52"/>
      <c r="F316" s="9"/>
      <c r="G316" s="62"/>
      <c r="H316" s="62"/>
    </row>
    <row r="317" spans="1:8" outlineLevel="1" x14ac:dyDescent="0.3">
      <c r="A317" s="9">
        <v>12</v>
      </c>
      <c r="B317" s="10"/>
      <c r="C317" s="11" t="s">
        <v>298</v>
      </c>
      <c r="D317" s="12"/>
      <c r="E317" s="52" t="s">
        <v>167</v>
      </c>
      <c r="F317" s="9">
        <v>1343</v>
      </c>
      <c r="G317" s="62"/>
      <c r="H317" s="62">
        <f>ROUND(F317*G317,2)</f>
        <v>0</v>
      </c>
    </row>
    <row r="318" spans="1:8" outlineLevel="1" x14ac:dyDescent="0.3">
      <c r="A318" s="9"/>
      <c r="B318" s="10"/>
      <c r="C318" s="11"/>
      <c r="D318" s="12"/>
      <c r="E318" s="52"/>
      <c r="F318" s="9"/>
      <c r="G318" s="62"/>
      <c r="H318" s="62"/>
    </row>
    <row r="319" spans="1:8" ht="30" outlineLevel="1" x14ac:dyDescent="0.3">
      <c r="A319" s="9"/>
      <c r="B319" s="10"/>
      <c r="C319" s="63" t="s">
        <v>299</v>
      </c>
      <c r="D319" s="12"/>
      <c r="E319" s="52"/>
      <c r="F319" s="53"/>
      <c r="G319" s="62"/>
      <c r="H319" s="62"/>
    </row>
    <row r="320" spans="1:8" outlineLevel="1" x14ac:dyDescent="0.3">
      <c r="A320" s="9"/>
      <c r="B320" s="10"/>
      <c r="C320" s="11"/>
      <c r="D320" s="12"/>
      <c r="E320" s="52"/>
      <c r="F320" s="9"/>
      <c r="G320" s="62"/>
      <c r="H320" s="62"/>
    </row>
    <row r="321" spans="1:8" outlineLevel="1" x14ac:dyDescent="0.3">
      <c r="A321" s="9">
        <v>13</v>
      </c>
      <c r="B321" s="10"/>
      <c r="C321" s="11" t="s">
        <v>300</v>
      </c>
      <c r="D321" s="12"/>
      <c r="E321" s="52" t="s">
        <v>167</v>
      </c>
      <c r="F321" s="9">
        <v>84</v>
      </c>
      <c r="G321" s="62"/>
      <c r="H321" s="62">
        <f>ROUND(F321*G321,2)</f>
        <v>0</v>
      </c>
    </row>
    <row r="322" spans="1:8" outlineLevel="1" x14ac:dyDescent="0.3">
      <c r="A322" s="9"/>
      <c r="B322" s="10"/>
      <c r="C322" s="11"/>
      <c r="D322" s="12"/>
      <c r="E322" s="52"/>
      <c r="F322" s="9"/>
      <c r="G322" s="62"/>
      <c r="H322" s="62"/>
    </row>
    <row r="323" spans="1:8" outlineLevel="1" x14ac:dyDescent="0.3">
      <c r="A323" s="9"/>
      <c r="B323" s="10"/>
      <c r="C323" s="63" t="s">
        <v>821</v>
      </c>
      <c r="D323" s="12"/>
      <c r="E323" s="52"/>
      <c r="F323" s="53"/>
      <c r="G323" s="62"/>
      <c r="H323" s="62"/>
    </row>
    <row r="324" spans="1:8" outlineLevel="1" x14ac:dyDescent="0.3">
      <c r="A324" s="9"/>
      <c r="B324" s="10"/>
      <c r="C324" s="11"/>
      <c r="D324" s="12"/>
      <c r="E324" s="52"/>
      <c r="F324" s="9"/>
      <c r="G324" s="62"/>
      <c r="H324" s="62"/>
    </row>
    <row r="325" spans="1:8" ht="30" outlineLevel="1" x14ac:dyDescent="0.3">
      <c r="A325" s="9">
        <v>14</v>
      </c>
      <c r="B325" s="10"/>
      <c r="C325" s="11" t="s">
        <v>822</v>
      </c>
      <c r="D325" s="12"/>
      <c r="E325" s="52" t="s">
        <v>158</v>
      </c>
      <c r="F325" s="9">
        <v>594</v>
      </c>
      <c r="G325" s="62"/>
      <c r="H325" s="62">
        <f>ROUND(F325*G325,2)</f>
        <v>0</v>
      </c>
    </row>
    <row r="326" spans="1:8" outlineLevel="1" x14ac:dyDescent="0.3">
      <c r="A326" s="9"/>
      <c r="B326" s="10"/>
      <c r="C326" s="11"/>
      <c r="D326" s="12"/>
      <c r="E326" s="52"/>
      <c r="F326" s="9"/>
      <c r="G326" s="62"/>
      <c r="H326" s="62"/>
    </row>
    <row r="327" spans="1:8" outlineLevel="1" x14ac:dyDescent="0.3">
      <c r="A327" s="9"/>
      <c r="B327" s="10"/>
      <c r="C327" s="15" t="s">
        <v>301</v>
      </c>
      <c r="D327" s="12"/>
      <c r="E327" s="52"/>
      <c r="F327" s="53"/>
      <c r="G327" s="62"/>
      <c r="H327" s="62"/>
    </row>
    <row r="328" spans="1:8" outlineLevel="1" x14ac:dyDescent="0.3">
      <c r="A328" s="9"/>
      <c r="B328" s="10"/>
      <c r="C328" s="11"/>
      <c r="D328" s="12"/>
      <c r="E328" s="52"/>
      <c r="F328" s="9"/>
      <c r="G328" s="62"/>
      <c r="H328" s="62"/>
    </row>
    <row r="329" spans="1:8" ht="30" outlineLevel="1" x14ac:dyDescent="0.3">
      <c r="A329" s="9"/>
      <c r="B329" s="10"/>
      <c r="C329" s="63" t="s">
        <v>302</v>
      </c>
      <c r="D329" s="12"/>
      <c r="E329" s="52"/>
      <c r="F329" s="53"/>
      <c r="G329" s="62"/>
      <c r="H329" s="62"/>
    </row>
    <row r="330" spans="1:8" outlineLevel="1" x14ac:dyDescent="0.3">
      <c r="A330" s="9"/>
      <c r="B330" s="10"/>
      <c r="C330" s="11"/>
      <c r="D330" s="12"/>
      <c r="E330" s="52"/>
      <c r="F330" s="9"/>
      <c r="G330" s="62"/>
      <c r="H330" s="62"/>
    </row>
    <row r="331" spans="1:8" outlineLevel="1" x14ac:dyDescent="0.3">
      <c r="A331" s="9">
        <v>15</v>
      </c>
      <c r="B331" s="10"/>
      <c r="C331" s="11" t="s">
        <v>303</v>
      </c>
      <c r="D331" s="12"/>
      <c r="E331" s="52" t="s">
        <v>1752</v>
      </c>
      <c r="F331" s="9">
        <v>276</v>
      </c>
      <c r="G331" s="62"/>
      <c r="H331" s="62">
        <f>ROUND(F331*G331,2)</f>
        <v>0</v>
      </c>
    </row>
    <row r="332" spans="1:8" outlineLevel="1" x14ac:dyDescent="0.3">
      <c r="A332" s="9"/>
      <c r="B332" s="10"/>
      <c r="C332" s="11"/>
      <c r="D332" s="12"/>
      <c r="E332" s="52"/>
      <c r="F332" s="9"/>
      <c r="G332" s="62"/>
      <c r="H332" s="62"/>
    </row>
    <row r="333" spans="1:8" outlineLevel="1" x14ac:dyDescent="0.3">
      <c r="A333" s="9"/>
      <c r="B333" s="10"/>
      <c r="C333" s="63" t="s">
        <v>304</v>
      </c>
      <c r="D333" s="12"/>
      <c r="E333" s="52"/>
      <c r="F333" s="53"/>
      <c r="G333" s="62"/>
      <c r="H333" s="62"/>
    </row>
    <row r="334" spans="1:8" outlineLevel="1" x14ac:dyDescent="0.3">
      <c r="A334" s="9"/>
      <c r="B334" s="10"/>
      <c r="C334" s="11"/>
      <c r="D334" s="12"/>
      <c r="E334" s="52"/>
      <c r="F334" s="9"/>
      <c r="G334" s="62"/>
      <c r="H334" s="62"/>
    </row>
    <row r="335" spans="1:8" outlineLevel="1" x14ac:dyDescent="0.3">
      <c r="A335" s="9">
        <v>16</v>
      </c>
      <c r="B335" s="10"/>
      <c r="C335" s="11" t="s">
        <v>305</v>
      </c>
      <c r="D335" s="12"/>
      <c r="E335" s="52" t="s">
        <v>167</v>
      </c>
      <c r="F335" s="9">
        <v>16</v>
      </c>
      <c r="G335" s="62"/>
      <c r="H335" s="62">
        <f>ROUND(F335*G335,2)</f>
        <v>0</v>
      </c>
    </row>
    <row r="336" spans="1:8" outlineLevel="1" x14ac:dyDescent="0.3">
      <c r="A336" s="9"/>
      <c r="B336" s="10"/>
      <c r="C336" s="11"/>
      <c r="D336" s="12"/>
      <c r="E336" s="52"/>
      <c r="F336" s="9"/>
      <c r="G336" s="62"/>
      <c r="H336" s="62"/>
    </row>
    <row r="337" spans="1:9" s="40" customFormat="1" x14ac:dyDescent="0.3">
      <c r="A337" s="55"/>
      <c r="B337" s="82"/>
      <c r="C337" s="83" t="s">
        <v>1791</v>
      </c>
      <c r="D337" s="84"/>
      <c r="E337" s="85"/>
      <c r="F337" s="55"/>
      <c r="G337" s="86"/>
      <c r="H337" s="86">
        <f>SUM(H254:H336)</f>
        <v>0</v>
      </c>
      <c r="I337" s="61" t="s">
        <v>1809</v>
      </c>
    </row>
    <row r="338" spans="1:9" x14ac:dyDescent="0.3">
      <c r="A338" s="9"/>
      <c r="B338" s="10"/>
      <c r="C338" s="11"/>
      <c r="D338" s="12"/>
      <c r="E338" s="52"/>
      <c r="F338" s="9"/>
      <c r="G338" s="62"/>
      <c r="H338" s="62"/>
    </row>
    <row r="339" spans="1:9" x14ac:dyDescent="0.3">
      <c r="A339" s="9"/>
      <c r="B339" s="10"/>
      <c r="C339" s="15" t="s">
        <v>749</v>
      </c>
      <c r="D339" s="12"/>
      <c r="E339" s="52"/>
      <c r="F339" s="53"/>
      <c r="G339" s="62"/>
      <c r="H339" s="62"/>
    </row>
    <row r="340" spans="1:9" x14ac:dyDescent="0.3">
      <c r="A340" s="9"/>
      <c r="B340" s="10"/>
      <c r="C340" s="11"/>
      <c r="D340" s="12"/>
      <c r="E340" s="52"/>
      <c r="F340" s="9"/>
      <c r="G340" s="62"/>
      <c r="H340" s="62"/>
    </row>
    <row r="341" spans="1:9" x14ac:dyDescent="0.3">
      <c r="A341" s="9"/>
      <c r="B341" s="10"/>
      <c r="C341" s="15" t="s">
        <v>306</v>
      </c>
      <c r="D341" s="12"/>
      <c r="E341" s="52"/>
      <c r="F341" s="53"/>
      <c r="G341" s="62"/>
      <c r="H341" s="62"/>
    </row>
    <row r="342" spans="1:9" x14ac:dyDescent="0.3">
      <c r="A342" s="9"/>
      <c r="B342" s="10"/>
      <c r="C342" s="11"/>
      <c r="D342" s="12"/>
      <c r="E342" s="52"/>
      <c r="F342" s="9"/>
      <c r="G342" s="62"/>
      <c r="H342" s="62"/>
    </row>
    <row r="343" spans="1:9" outlineLevel="1" x14ac:dyDescent="0.3">
      <c r="A343" s="9"/>
      <c r="B343" s="10"/>
      <c r="C343" s="15" t="s">
        <v>307</v>
      </c>
      <c r="D343" s="12"/>
      <c r="E343" s="52"/>
      <c r="F343" s="53"/>
      <c r="G343" s="62"/>
      <c r="H343" s="62"/>
    </row>
    <row r="344" spans="1:9" outlineLevel="1" x14ac:dyDescent="0.3">
      <c r="A344" s="9"/>
      <c r="B344" s="10"/>
      <c r="C344" s="11"/>
      <c r="D344" s="12"/>
      <c r="E344" s="52"/>
      <c r="F344" s="9"/>
      <c r="G344" s="62"/>
      <c r="H344" s="62"/>
    </row>
    <row r="345" spans="1:9" ht="30" outlineLevel="1" x14ac:dyDescent="0.3">
      <c r="A345" s="9"/>
      <c r="B345" s="10"/>
      <c r="C345" s="11" t="s">
        <v>209</v>
      </c>
      <c r="D345" s="12"/>
      <c r="E345" s="52"/>
      <c r="F345" s="53"/>
      <c r="G345" s="62"/>
      <c r="H345" s="62"/>
    </row>
    <row r="346" spans="1:9" outlineLevel="1" x14ac:dyDescent="0.3">
      <c r="A346" s="9"/>
      <c r="B346" s="10"/>
      <c r="C346" s="11"/>
      <c r="D346" s="12"/>
      <c r="E346" s="52"/>
      <c r="F346" s="9"/>
      <c r="G346" s="62"/>
      <c r="H346" s="62"/>
    </row>
    <row r="347" spans="1:9" outlineLevel="1" x14ac:dyDescent="0.3">
      <c r="A347" s="9"/>
      <c r="B347" s="10"/>
      <c r="C347" s="63" t="s">
        <v>308</v>
      </c>
      <c r="D347" s="12"/>
      <c r="E347" s="52"/>
      <c r="F347" s="53"/>
      <c r="G347" s="62"/>
      <c r="H347" s="62"/>
    </row>
    <row r="348" spans="1:9" outlineLevel="1" x14ac:dyDescent="0.3">
      <c r="A348" s="9"/>
      <c r="B348" s="10"/>
      <c r="C348" s="11"/>
      <c r="D348" s="12"/>
      <c r="E348" s="52"/>
      <c r="F348" s="9"/>
      <c r="G348" s="62"/>
      <c r="H348" s="62"/>
    </row>
    <row r="349" spans="1:9" ht="75" outlineLevel="1" x14ac:dyDescent="0.3">
      <c r="A349" s="9"/>
      <c r="B349" s="10"/>
      <c r="C349" s="11" t="s">
        <v>309</v>
      </c>
      <c r="D349" s="12"/>
      <c r="E349" s="52"/>
      <c r="F349" s="53"/>
      <c r="G349" s="62"/>
      <c r="H349" s="62"/>
    </row>
    <row r="350" spans="1:9" outlineLevel="1" x14ac:dyDescent="0.3">
      <c r="A350" s="9"/>
      <c r="B350" s="10"/>
      <c r="C350" s="11"/>
      <c r="D350" s="12"/>
      <c r="E350" s="52"/>
      <c r="F350" s="9"/>
      <c r="G350" s="62"/>
      <c r="H350" s="62"/>
    </row>
    <row r="351" spans="1:9" outlineLevel="1" x14ac:dyDescent="0.3">
      <c r="A351" s="9"/>
      <c r="B351" s="10"/>
      <c r="C351" s="15" t="s">
        <v>310</v>
      </c>
      <c r="D351" s="12"/>
      <c r="E351" s="52"/>
      <c r="F351" s="53"/>
      <c r="G351" s="62"/>
      <c r="H351" s="62"/>
    </row>
    <row r="352" spans="1:9" outlineLevel="1" x14ac:dyDescent="0.3">
      <c r="A352" s="9"/>
      <c r="B352" s="10"/>
      <c r="C352" s="11"/>
      <c r="D352" s="12"/>
      <c r="E352" s="52"/>
      <c r="F352" s="9"/>
      <c r="G352" s="62"/>
      <c r="H352" s="62"/>
    </row>
    <row r="353" spans="1:8" ht="30" outlineLevel="1" x14ac:dyDescent="0.3">
      <c r="A353" s="9"/>
      <c r="B353" s="10"/>
      <c r="C353" s="63" t="s">
        <v>311</v>
      </c>
      <c r="D353" s="12"/>
      <c r="E353" s="52"/>
      <c r="F353" s="53"/>
      <c r="G353" s="62"/>
      <c r="H353" s="62"/>
    </row>
    <row r="354" spans="1:8" outlineLevel="1" x14ac:dyDescent="0.3">
      <c r="A354" s="9"/>
      <c r="B354" s="10"/>
      <c r="C354" s="11"/>
      <c r="D354" s="12"/>
      <c r="E354" s="52"/>
      <c r="F354" s="9"/>
      <c r="G354" s="62"/>
      <c r="H354" s="62"/>
    </row>
    <row r="355" spans="1:8" outlineLevel="1" x14ac:dyDescent="0.3">
      <c r="A355" s="9">
        <v>1</v>
      </c>
      <c r="B355" s="10"/>
      <c r="C355" s="11" t="s">
        <v>312</v>
      </c>
      <c r="D355" s="12"/>
      <c r="E355" s="52" t="s">
        <v>1752</v>
      </c>
      <c r="F355" s="9">
        <v>119</v>
      </c>
      <c r="G355" s="62"/>
      <c r="H355" s="62">
        <f>ROUND(F355*G355,2)</f>
        <v>0</v>
      </c>
    </row>
    <row r="356" spans="1:8" outlineLevel="1" x14ac:dyDescent="0.3">
      <c r="A356" s="9"/>
      <c r="B356" s="10"/>
      <c r="C356" s="11"/>
      <c r="D356" s="12"/>
      <c r="E356" s="52"/>
      <c r="F356" s="9"/>
      <c r="G356" s="62"/>
      <c r="H356" s="62"/>
    </row>
    <row r="357" spans="1:8" ht="45" outlineLevel="1" x14ac:dyDescent="0.3">
      <c r="A357" s="9"/>
      <c r="B357" s="10"/>
      <c r="C357" s="63" t="s">
        <v>823</v>
      </c>
      <c r="D357" s="12"/>
      <c r="E357" s="52"/>
      <c r="F357" s="53"/>
      <c r="G357" s="62"/>
      <c r="H357" s="62"/>
    </row>
    <row r="358" spans="1:8" outlineLevel="1" x14ac:dyDescent="0.3">
      <c r="A358" s="9"/>
      <c r="B358" s="10"/>
      <c r="C358" s="11"/>
      <c r="D358" s="12"/>
      <c r="E358" s="52"/>
      <c r="F358" s="9"/>
      <c r="G358" s="62"/>
      <c r="H358" s="62"/>
    </row>
    <row r="359" spans="1:8" outlineLevel="1" x14ac:dyDescent="0.3">
      <c r="A359" s="9">
        <v>2</v>
      </c>
      <c r="B359" s="10"/>
      <c r="C359" s="11" t="s">
        <v>824</v>
      </c>
      <c r="D359" s="12"/>
      <c r="E359" s="52" t="s">
        <v>1752</v>
      </c>
      <c r="F359" s="9">
        <v>116</v>
      </c>
      <c r="G359" s="62"/>
      <c r="H359" s="62">
        <f>ROUND(F359*G359,2)</f>
        <v>0</v>
      </c>
    </row>
    <row r="360" spans="1:8" outlineLevel="1" x14ac:dyDescent="0.3">
      <c r="A360" s="9"/>
      <c r="B360" s="10"/>
      <c r="C360" s="11"/>
      <c r="D360" s="12"/>
      <c r="E360" s="52"/>
      <c r="F360" s="9"/>
      <c r="G360" s="62"/>
      <c r="H360" s="62"/>
    </row>
    <row r="361" spans="1:8" outlineLevel="1" x14ac:dyDescent="0.3">
      <c r="A361" s="9"/>
      <c r="B361" s="10"/>
      <c r="C361" s="15" t="s">
        <v>825</v>
      </c>
      <c r="D361" s="12"/>
      <c r="E361" s="52"/>
      <c r="F361" s="53"/>
      <c r="G361" s="62"/>
      <c r="H361" s="62"/>
    </row>
    <row r="362" spans="1:8" outlineLevel="1" x14ac:dyDescent="0.3">
      <c r="A362" s="9"/>
      <c r="B362" s="10"/>
      <c r="C362" s="11"/>
      <c r="D362" s="12"/>
      <c r="E362" s="52"/>
      <c r="F362" s="9"/>
      <c r="G362" s="62"/>
      <c r="H362" s="62"/>
    </row>
    <row r="363" spans="1:8" ht="75" outlineLevel="1" x14ac:dyDescent="0.3">
      <c r="A363" s="9"/>
      <c r="B363" s="10"/>
      <c r="C363" s="63" t="s">
        <v>826</v>
      </c>
      <c r="D363" s="12"/>
      <c r="E363" s="52"/>
      <c r="F363" s="53"/>
      <c r="G363" s="62"/>
      <c r="H363" s="62"/>
    </row>
    <row r="364" spans="1:8" outlineLevel="1" x14ac:dyDescent="0.3">
      <c r="A364" s="9"/>
      <c r="B364" s="10"/>
      <c r="C364" s="11"/>
      <c r="D364" s="12"/>
      <c r="E364" s="52"/>
      <c r="F364" s="9"/>
      <c r="G364" s="62"/>
      <c r="H364" s="62"/>
    </row>
    <row r="365" spans="1:8" outlineLevel="1" x14ac:dyDescent="0.3">
      <c r="A365" s="9">
        <v>3</v>
      </c>
      <c r="B365" s="10"/>
      <c r="C365" s="11" t="s">
        <v>827</v>
      </c>
      <c r="D365" s="12"/>
      <c r="E365" s="52" t="s">
        <v>1752</v>
      </c>
      <c r="F365" s="9">
        <v>134</v>
      </c>
      <c r="G365" s="62"/>
      <c r="H365" s="62">
        <f>ROUND(F365*G365,2)</f>
        <v>0</v>
      </c>
    </row>
    <row r="366" spans="1:8" outlineLevel="1" x14ac:dyDescent="0.3">
      <c r="A366" s="9"/>
      <c r="B366" s="10"/>
      <c r="C366" s="11"/>
      <c r="D366" s="12"/>
      <c r="E366" s="52"/>
      <c r="F366" s="9"/>
      <c r="G366" s="62"/>
      <c r="H366" s="62"/>
    </row>
    <row r="367" spans="1:8" outlineLevel="1" x14ac:dyDescent="0.3">
      <c r="A367" s="9">
        <v>4</v>
      </c>
      <c r="B367" s="10"/>
      <c r="C367" s="11" t="s">
        <v>828</v>
      </c>
      <c r="D367" s="12"/>
      <c r="E367" s="52" t="s">
        <v>1752</v>
      </c>
      <c r="F367" s="9">
        <v>27</v>
      </c>
      <c r="G367" s="62"/>
      <c r="H367" s="62">
        <f>ROUND(F367*G367,2)</f>
        <v>0</v>
      </c>
    </row>
    <row r="368" spans="1:8" outlineLevel="1" x14ac:dyDescent="0.3">
      <c r="A368" s="9"/>
      <c r="B368" s="10"/>
      <c r="C368" s="11"/>
      <c r="D368" s="12"/>
      <c r="E368" s="52"/>
      <c r="F368" s="9"/>
      <c r="G368" s="62"/>
      <c r="H368" s="62"/>
    </row>
    <row r="369" spans="1:9" ht="45" outlineLevel="1" x14ac:dyDescent="0.3">
      <c r="A369" s="9">
        <v>5</v>
      </c>
      <c r="B369" s="10"/>
      <c r="C369" s="11" t="s">
        <v>829</v>
      </c>
      <c r="D369" s="12"/>
      <c r="E369" s="52" t="s">
        <v>167</v>
      </c>
      <c r="F369" s="9">
        <v>51</v>
      </c>
      <c r="G369" s="62"/>
      <c r="H369" s="62">
        <f>ROUND(F369*G369,2)</f>
        <v>0</v>
      </c>
    </row>
    <row r="370" spans="1:9" outlineLevel="1" x14ac:dyDescent="0.3">
      <c r="A370" s="9"/>
      <c r="B370" s="10"/>
      <c r="C370" s="11"/>
      <c r="D370" s="12"/>
      <c r="E370" s="52"/>
      <c r="F370" s="9"/>
      <c r="G370" s="62"/>
      <c r="H370" s="62"/>
    </row>
    <row r="371" spans="1:9" ht="45" outlineLevel="1" x14ac:dyDescent="0.3">
      <c r="A371" s="9">
        <v>6</v>
      </c>
      <c r="B371" s="10"/>
      <c r="C371" s="11" t="s">
        <v>830</v>
      </c>
      <c r="D371" s="12"/>
      <c r="E371" s="52" t="s">
        <v>158</v>
      </c>
      <c r="F371" s="9">
        <v>2</v>
      </c>
      <c r="G371" s="62"/>
      <c r="H371" s="62">
        <f>ROUND(F371*G371,2)</f>
        <v>0</v>
      </c>
    </row>
    <row r="372" spans="1:9" outlineLevel="1" x14ac:dyDescent="0.3">
      <c r="A372" s="9"/>
      <c r="B372" s="10"/>
      <c r="C372" s="11"/>
      <c r="D372" s="12"/>
      <c r="E372" s="52"/>
      <c r="F372" s="9"/>
      <c r="G372" s="62"/>
      <c r="H372" s="62"/>
    </row>
    <row r="373" spans="1:9" outlineLevel="1" x14ac:dyDescent="0.3">
      <c r="A373" s="9"/>
      <c r="B373" s="10"/>
      <c r="C373" s="63" t="s">
        <v>831</v>
      </c>
      <c r="D373" s="12"/>
      <c r="E373" s="52"/>
      <c r="F373" s="53"/>
      <c r="G373" s="62"/>
      <c r="H373" s="62"/>
    </row>
    <row r="374" spans="1:9" outlineLevel="1" x14ac:dyDescent="0.3">
      <c r="A374" s="9"/>
      <c r="B374" s="10"/>
      <c r="C374" s="11"/>
      <c r="D374" s="12"/>
      <c r="E374" s="52"/>
      <c r="F374" s="9"/>
      <c r="G374" s="62"/>
      <c r="H374" s="62"/>
    </row>
    <row r="375" spans="1:9" outlineLevel="1" x14ac:dyDescent="0.3">
      <c r="A375" s="9">
        <v>7</v>
      </c>
      <c r="B375" s="10"/>
      <c r="C375" s="11" t="s">
        <v>832</v>
      </c>
      <c r="D375" s="12"/>
      <c r="E375" s="52" t="s">
        <v>1752</v>
      </c>
      <c r="F375" s="9">
        <v>134</v>
      </c>
      <c r="G375" s="62"/>
      <c r="H375" s="62">
        <f>ROUND(F375*G375,2)</f>
        <v>0</v>
      </c>
    </row>
    <row r="376" spans="1:9" outlineLevel="1" x14ac:dyDescent="0.3">
      <c r="A376" s="9"/>
      <c r="B376" s="10"/>
      <c r="C376" s="11"/>
      <c r="D376" s="12"/>
      <c r="E376" s="52"/>
      <c r="F376" s="9"/>
      <c r="G376" s="62"/>
      <c r="H376" s="62"/>
    </row>
    <row r="377" spans="1:9" s="40" customFormat="1" x14ac:dyDescent="0.3">
      <c r="A377" s="55"/>
      <c r="B377" s="82"/>
      <c r="C377" s="83" t="s">
        <v>1792</v>
      </c>
      <c r="D377" s="84"/>
      <c r="E377" s="85"/>
      <c r="F377" s="55"/>
      <c r="G377" s="86"/>
      <c r="H377" s="86">
        <f>SUM(H338:H376)</f>
        <v>0</v>
      </c>
      <c r="I377" s="61" t="s">
        <v>1809</v>
      </c>
    </row>
    <row r="378" spans="1:9" x14ac:dyDescent="0.3">
      <c r="A378" s="9"/>
      <c r="B378" s="10"/>
      <c r="C378" s="11"/>
      <c r="D378" s="12"/>
      <c r="E378" s="52"/>
      <c r="F378" s="9"/>
      <c r="G378" s="62"/>
      <c r="H378" s="62"/>
    </row>
    <row r="379" spans="1:9" x14ac:dyDescent="0.3">
      <c r="A379" s="9"/>
      <c r="B379" s="10"/>
      <c r="C379" s="15" t="s">
        <v>749</v>
      </c>
      <c r="D379" s="12"/>
      <c r="E379" s="52"/>
      <c r="F379" s="53"/>
      <c r="G379" s="62"/>
      <c r="H379" s="62"/>
    </row>
    <row r="380" spans="1:9" x14ac:dyDescent="0.3">
      <c r="A380" s="9"/>
      <c r="B380" s="10"/>
      <c r="C380" s="11"/>
      <c r="D380" s="12"/>
      <c r="E380" s="52"/>
      <c r="F380" s="9"/>
      <c r="G380" s="62"/>
      <c r="H380" s="62"/>
    </row>
    <row r="381" spans="1:9" x14ac:dyDescent="0.3">
      <c r="A381" s="9"/>
      <c r="B381" s="10"/>
      <c r="C381" s="15" t="s">
        <v>318</v>
      </c>
      <c r="D381" s="12"/>
      <c r="E381" s="52"/>
      <c r="F381" s="53"/>
      <c r="G381" s="62"/>
      <c r="H381" s="62"/>
    </row>
    <row r="382" spans="1:9" x14ac:dyDescent="0.3">
      <c r="A382" s="9"/>
      <c r="B382" s="10"/>
      <c r="C382" s="11"/>
      <c r="D382" s="12"/>
      <c r="E382" s="52"/>
      <c r="F382" s="9"/>
      <c r="G382" s="62"/>
      <c r="H382" s="62"/>
    </row>
    <row r="383" spans="1:9" outlineLevel="1" x14ac:dyDescent="0.3">
      <c r="A383" s="9"/>
      <c r="B383" s="10"/>
      <c r="C383" s="15" t="s">
        <v>329</v>
      </c>
      <c r="D383" s="12"/>
      <c r="E383" s="52"/>
      <c r="F383" s="53"/>
      <c r="G383" s="62"/>
      <c r="H383" s="62"/>
    </row>
    <row r="384" spans="1:9" outlineLevel="1" x14ac:dyDescent="0.3">
      <c r="A384" s="9"/>
      <c r="B384" s="10"/>
      <c r="C384" s="11"/>
      <c r="D384" s="12"/>
      <c r="E384" s="52"/>
      <c r="F384" s="9"/>
      <c r="G384" s="62"/>
      <c r="H384" s="62"/>
    </row>
    <row r="385" spans="1:8" ht="30" outlineLevel="1" x14ac:dyDescent="0.3">
      <c r="A385" s="9"/>
      <c r="B385" s="10"/>
      <c r="C385" s="11" t="s">
        <v>209</v>
      </c>
      <c r="D385" s="12"/>
      <c r="E385" s="52"/>
      <c r="F385" s="53"/>
      <c r="G385" s="62"/>
      <c r="H385" s="62"/>
    </row>
    <row r="386" spans="1:8" outlineLevel="1" x14ac:dyDescent="0.3">
      <c r="A386" s="9"/>
      <c r="B386" s="10"/>
      <c r="C386" s="11"/>
      <c r="D386" s="12"/>
      <c r="E386" s="52"/>
      <c r="F386" s="9"/>
      <c r="G386" s="62"/>
      <c r="H386" s="62"/>
    </row>
    <row r="387" spans="1:8" outlineLevel="1" x14ac:dyDescent="0.3">
      <c r="A387" s="9"/>
      <c r="B387" s="10"/>
      <c r="C387" s="63" t="s">
        <v>330</v>
      </c>
      <c r="D387" s="12"/>
      <c r="E387" s="52"/>
      <c r="F387" s="53"/>
      <c r="G387" s="62"/>
      <c r="H387" s="62"/>
    </row>
    <row r="388" spans="1:8" outlineLevel="1" x14ac:dyDescent="0.3">
      <c r="A388" s="9"/>
      <c r="B388" s="10"/>
      <c r="C388" s="11"/>
      <c r="D388" s="12"/>
      <c r="E388" s="52"/>
      <c r="F388" s="9"/>
      <c r="G388" s="62"/>
      <c r="H388" s="62"/>
    </row>
    <row r="389" spans="1:8" ht="45" outlineLevel="1" x14ac:dyDescent="0.3">
      <c r="A389" s="9"/>
      <c r="B389" s="10"/>
      <c r="C389" s="11" t="s">
        <v>331</v>
      </c>
      <c r="D389" s="12"/>
      <c r="E389" s="52"/>
      <c r="F389" s="53"/>
      <c r="G389" s="62"/>
      <c r="H389" s="62"/>
    </row>
    <row r="390" spans="1:8" outlineLevel="1" x14ac:dyDescent="0.3">
      <c r="A390" s="9"/>
      <c r="B390" s="10"/>
      <c r="C390" s="11"/>
      <c r="D390" s="12"/>
      <c r="E390" s="52"/>
      <c r="F390" s="9"/>
      <c r="G390" s="62"/>
      <c r="H390" s="62"/>
    </row>
    <row r="391" spans="1:8" ht="60" outlineLevel="1" x14ac:dyDescent="0.3">
      <c r="A391" s="9"/>
      <c r="B391" s="10"/>
      <c r="C391" s="11" t="s">
        <v>332</v>
      </c>
      <c r="D391" s="12"/>
      <c r="E391" s="52"/>
      <c r="F391" s="53"/>
      <c r="G391" s="62"/>
      <c r="H391" s="62"/>
    </row>
    <row r="392" spans="1:8" outlineLevel="1" x14ac:dyDescent="0.3">
      <c r="A392" s="9"/>
      <c r="B392" s="10"/>
      <c r="C392" s="11"/>
      <c r="D392" s="12"/>
      <c r="E392" s="52"/>
      <c r="F392" s="9"/>
      <c r="G392" s="62"/>
      <c r="H392" s="62"/>
    </row>
    <row r="393" spans="1:8" outlineLevel="1" x14ac:dyDescent="0.3">
      <c r="A393" s="9"/>
      <c r="B393" s="10"/>
      <c r="C393" s="63" t="s">
        <v>333</v>
      </c>
      <c r="D393" s="12"/>
      <c r="E393" s="52"/>
      <c r="F393" s="53"/>
      <c r="G393" s="62"/>
      <c r="H393" s="62"/>
    </row>
    <row r="394" spans="1:8" outlineLevel="1" x14ac:dyDescent="0.3">
      <c r="A394" s="9"/>
      <c r="B394" s="10"/>
      <c r="C394" s="11"/>
      <c r="D394" s="12"/>
      <c r="E394" s="52"/>
      <c r="F394" s="9"/>
      <c r="G394" s="62"/>
      <c r="H394" s="62"/>
    </row>
    <row r="395" spans="1:8" ht="45" outlineLevel="1" x14ac:dyDescent="0.3">
      <c r="A395" s="9"/>
      <c r="B395" s="10"/>
      <c r="C395" s="11" t="s">
        <v>334</v>
      </c>
      <c r="D395" s="12"/>
      <c r="E395" s="52"/>
      <c r="F395" s="53"/>
      <c r="G395" s="62"/>
      <c r="H395" s="62"/>
    </row>
    <row r="396" spans="1:8" outlineLevel="1" x14ac:dyDescent="0.3">
      <c r="A396" s="9"/>
      <c r="B396" s="10"/>
      <c r="C396" s="11"/>
      <c r="D396" s="12"/>
      <c r="E396" s="52"/>
      <c r="F396" s="9"/>
      <c r="G396" s="62"/>
      <c r="H396" s="62"/>
    </row>
    <row r="397" spans="1:8" outlineLevel="1" x14ac:dyDescent="0.3">
      <c r="A397" s="9"/>
      <c r="B397" s="10"/>
      <c r="C397" s="17" t="s">
        <v>338</v>
      </c>
      <c r="D397" s="12"/>
      <c r="E397" s="52"/>
      <c r="F397" s="53"/>
      <c r="G397" s="62"/>
      <c r="H397" s="62"/>
    </row>
    <row r="398" spans="1:8" outlineLevel="1" x14ac:dyDescent="0.3">
      <c r="A398" s="9"/>
      <c r="B398" s="10"/>
      <c r="C398" s="11"/>
      <c r="D398" s="12"/>
      <c r="E398" s="52"/>
      <c r="F398" s="9"/>
      <c r="G398" s="62"/>
      <c r="H398" s="62"/>
    </row>
    <row r="399" spans="1:8" ht="30" outlineLevel="1" x14ac:dyDescent="0.3">
      <c r="A399" s="9"/>
      <c r="B399" s="10"/>
      <c r="C399" s="63" t="s">
        <v>339</v>
      </c>
      <c r="D399" s="12"/>
      <c r="E399" s="52"/>
      <c r="F399" s="53"/>
      <c r="G399" s="62"/>
      <c r="H399" s="62"/>
    </row>
    <row r="400" spans="1:8" outlineLevel="1" x14ac:dyDescent="0.3">
      <c r="A400" s="9"/>
      <c r="B400" s="10"/>
      <c r="C400" s="11"/>
      <c r="D400" s="12"/>
      <c r="E400" s="52"/>
      <c r="F400" s="9"/>
      <c r="G400" s="62"/>
      <c r="H400" s="62"/>
    </row>
    <row r="401" spans="1:8" outlineLevel="1" x14ac:dyDescent="0.3">
      <c r="A401" s="9">
        <v>1</v>
      </c>
      <c r="B401" s="10"/>
      <c r="C401" s="11" t="s">
        <v>833</v>
      </c>
      <c r="D401" s="12"/>
      <c r="E401" s="52" t="s">
        <v>158</v>
      </c>
      <c r="F401" s="9">
        <v>3</v>
      </c>
      <c r="G401" s="62"/>
      <c r="H401" s="62">
        <f>ROUND(F401*G401,2)</f>
        <v>0</v>
      </c>
    </row>
    <row r="402" spans="1:8" outlineLevel="1" x14ac:dyDescent="0.3">
      <c r="A402" s="9"/>
      <c r="B402" s="10"/>
      <c r="C402" s="11"/>
      <c r="D402" s="12"/>
      <c r="E402" s="52"/>
      <c r="F402" s="9"/>
      <c r="G402" s="62"/>
      <c r="H402" s="62"/>
    </row>
    <row r="403" spans="1:8" outlineLevel="1" x14ac:dyDescent="0.3">
      <c r="A403" s="9">
        <v>2</v>
      </c>
      <c r="B403" s="10"/>
      <c r="C403" s="11" t="s">
        <v>834</v>
      </c>
      <c r="D403" s="12"/>
      <c r="E403" s="52" t="s">
        <v>158</v>
      </c>
      <c r="F403" s="9">
        <v>1</v>
      </c>
      <c r="G403" s="62"/>
      <c r="H403" s="62">
        <f>ROUND(F403*G403,2)</f>
        <v>0</v>
      </c>
    </row>
    <row r="404" spans="1:8" outlineLevel="1" x14ac:dyDescent="0.3">
      <c r="A404" s="9"/>
      <c r="B404" s="10"/>
      <c r="C404" s="11"/>
      <c r="D404" s="12"/>
      <c r="E404" s="52"/>
      <c r="F404" s="9"/>
      <c r="G404" s="62"/>
      <c r="H404" s="62"/>
    </row>
    <row r="405" spans="1:8" outlineLevel="1" x14ac:dyDescent="0.3">
      <c r="A405" s="9">
        <v>3</v>
      </c>
      <c r="B405" s="10"/>
      <c r="C405" s="11" t="s">
        <v>341</v>
      </c>
      <c r="D405" s="12"/>
      <c r="E405" s="52" t="s">
        <v>158</v>
      </c>
      <c r="F405" s="9">
        <v>7</v>
      </c>
      <c r="G405" s="62"/>
      <c r="H405" s="62">
        <f>ROUND(F405*G405,2)</f>
        <v>0</v>
      </c>
    </row>
    <row r="406" spans="1:8" outlineLevel="1" x14ac:dyDescent="0.3">
      <c r="A406" s="9"/>
      <c r="B406" s="10"/>
      <c r="C406" s="11"/>
      <c r="D406" s="12"/>
      <c r="E406" s="52"/>
      <c r="F406" s="9"/>
      <c r="G406" s="62"/>
      <c r="H406" s="62"/>
    </row>
    <row r="407" spans="1:8" outlineLevel="1" x14ac:dyDescent="0.3">
      <c r="A407" s="9">
        <v>4</v>
      </c>
      <c r="B407" s="10"/>
      <c r="C407" s="11" t="s">
        <v>342</v>
      </c>
      <c r="D407" s="12"/>
      <c r="E407" s="52" t="s">
        <v>158</v>
      </c>
      <c r="F407" s="9">
        <v>1</v>
      </c>
      <c r="G407" s="62"/>
      <c r="H407" s="62">
        <f>ROUND(F407*G407,2)</f>
        <v>0</v>
      </c>
    </row>
    <row r="408" spans="1:8" outlineLevel="1" x14ac:dyDescent="0.3">
      <c r="A408" s="9"/>
      <c r="B408" s="10"/>
      <c r="C408" s="11"/>
      <c r="D408" s="12"/>
      <c r="E408" s="52"/>
      <c r="F408" s="9"/>
      <c r="G408" s="62"/>
      <c r="H408" s="62"/>
    </row>
    <row r="409" spans="1:8" outlineLevel="1" x14ac:dyDescent="0.3">
      <c r="A409" s="9"/>
      <c r="B409" s="10"/>
      <c r="C409" s="63" t="s">
        <v>344</v>
      </c>
      <c r="D409" s="12"/>
      <c r="E409" s="52"/>
      <c r="F409" s="53"/>
      <c r="G409" s="62"/>
      <c r="H409" s="62"/>
    </row>
    <row r="410" spans="1:8" outlineLevel="1" x14ac:dyDescent="0.3">
      <c r="A410" s="9"/>
      <c r="B410" s="10"/>
      <c r="C410" s="11"/>
      <c r="D410" s="12"/>
      <c r="E410" s="52"/>
      <c r="F410" s="9"/>
      <c r="G410" s="62"/>
      <c r="H410" s="62"/>
    </row>
    <row r="411" spans="1:8" outlineLevel="1" x14ac:dyDescent="0.3">
      <c r="A411" s="9">
        <v>5</v>
      </c>
      <c r="B411" s="10"/>
      <c r="C411" s="11" t="s">
        <v>345</v>
      </c>
      <c r="D411" s="12"/>
      <c r="E411" s="52" t="s">
        <v>158</v>
      </c>
      <c r="F411" s="9">
        <v>16</v>
      </c>
      <c r="G411" s="62"/>
      <c r="H411" s="62">
        <f>ROUND(F411*G411,2)</f>
        <v>0</v>
      </c>
    </row>
    <row r="412" spans="1:8" outlineLevel="1" x14ac:dyDescent="0.3">
      <c r="A412" s="9"/>
      <c r="B412" s="10"/>
      <c r="C412" s="11"/>
      <c r="D412" s="12"/>
      <c r="E412" s="52"/>
      <c r="F412" s="9"/>
      <c r="G412" s="62"/>
      <c r="H412" s="62"/>
    </row>
    <row r="413" spans="1:8" outlineLevel="1" x14ac:dyDescent="0.3">
      <c r="A413" s="9">
        <v>6</v>
      </c>
      <c r="B413" s="10"/>
      <c r="C413" s="11" t="s">
        <v>346</v>
      </c>
      <c r="D413" s="12"/>
      <c r="E413" s="52" t="s">
        <v>158</v>
      </c>
      <c r="F413" s="9">
        <v>16</v>
      </c>
      <c r="G413" s="62"/>
      <c r="H413" s="62">
        <f>ROUND(F413*G413,2)</f>
        <v>0</v>
      </c>
    </row>
    <row r="414" spans="1:8" outlineLevel="1" x14ac:dyDescent="0.3">
      <c r="A414" s="9"/>
      <c r="B414" s="10"/>
      <c r="C414" s="11"/>
      <c r="D414" s="12"/>
      <c r="E414" s="52"/>
      <c r="F414" s="9"/>
      <c r="G414" s="62"/>
      <c r="H414" s="62"/>
    </row>
    <row r="415" spans="1:8" outlineLevel="1" x14ac:dyDescent="0.3">
      <c r="A415" s="9"/>
      <c r="B415" s="10"/>
      <c r="C415" s="17" t="s">
        <v>835</v>
      </c>
      <c r="D415" s="12"/>
      <c r="E415" s="52"/>
      <c r="F415" s="53"/>
      <c r="G415" s="62"/>
      <c r="H415" s="62"/>
    </row>
    <row r="416" spans="1:8" outlineLevel="1" x14ac:dyDescent="0.3">
      <c r="A416" s="9"/>
      <c r="B416" s="10"/>
      <c r="C416" s="11"/>
      <c r="D416" s="12"/>
      <c r="E416" s="52"/>
      <c r="F416" s="9"/>
      <c r="G416" s="62"/>
      <c r="H416" s="62"/>
    </row>
    <row r="417" spans="1:8" outlineLevel="1" x14ac:dyDescent="0.3">
      <c r="A417" s="9"/>
      <c r="B417" s="10"/>
      <c r="C417" s="63" t="s">
        <v>364</v>
      </c>
      <c r="D417" s="12"/>
      <c r="E417" s="52"/>
      <c r="F417" s="53"/>
      <c r="G417" s="62"/>
      <c r="H417" s="62"/>
    </row>
    <row r="418" spans="1:8" outlineLevel="1" x14ac:dyDescent="0.3">
      <c r="A418" s="9"/>
      <c r="B418" s="10"/>
      <c r="C418" s="11"/>
      <c r="D418" s="12"/>
      <c r="E418" s="52"/>
      <c r="F418" s="9"/>
      <c r="G418" s="62"/>
      <c r="H418" s="62"/>
    </row>
    <row r="419" spans="1:8" outlineLevel="1" x14ac:dyDescent="0.3">
      <c r="A419" s="9"/>
      <c r="B419" s="10"/>
      <c r="C419" s="63" t="s">
        <v>365</v>
      </c>
      <c r="D419" s="12"/>
      <c r="E419" s="52"/>
      <c r="F419" s="53"/>
      <c r="G419" s="62"/>
      <c r="H419" s="62"/>
    </row>
    <row r="420" spans="1:8" outlineLevel="1" x14ac:dyDescent="0.3">
      <c r="A420" s="9"/>
      <c r="B420" s="10"/>
      <c r="C420" s="11"/>
      <c r="D420" s="12"/>
      <c r="E420" s="52"/>
      <c r="F420" s="9"/>
      <c r="G420" s="62"/>
      <c r="H420" s="62"/>
    </row>
    <row r="421" spans="1:8" ht="120" outlineLevel="1" x14ac:dyDescent="0.3">
      <c r="A421" s="9"/>
      <c r="B421" s="10"/>
      <c r="C421" s="11" t="s">
        <v>366</v>
      </c>
      <c r="D421" s="12"/>
      <c r="E421" s="52"/>
      <c r="F421" s="53"/>
      <c r="G421" s="62"/>
      <c r="H421" s="62"/>
    </row>
    <row r="422" spans="1:8" outlineLevel="1" x14ac:dyDescent="0.3">
      <c r="A422" s="9"/>
      <c r="B422" s="10"/>
      <c r="C422" s="11"/>
      <c r="D422" s="12"/>
      <c r="E422" s="52"/>
      <c r="F422" s="9"/>
      <c r="G422" s="62"/>
      <c r="H422" s="62"/>
    </row>
    <row r="423" spans="1:8" outlineLevel="1" x14ac:dyDescent="0.3">
      <c r="A423" s="9"/>
      <c r="B423" s="10"/>
      <c r="C423" s="63" t="s">
        <v>367</v>
      </c>
      <c r="D423" s="12"/>
      <c r="E423" s="52"/>
      <c r="F423" s="53"/>
      <c r="G423" s="62"/>
      <c r="H423" s="62"/>
    </row>
    <row r="424" spans="1:8" outlineLevel="1" x14ac:dyDescent="0.3">
      <c r="A424" s="9"/>
      <c r="B424" s="10"/>
      <c r="C424" s="11"/>
      <c r="D424" s="12"/>
      <c r="E424" s="52"/>
      <c r="F424" s="9"/>
      <c r="G424" s="62"/>
      <c r="H424" s="62"/>
    </row>
    <row r="425" spans="1:8" ht="45" outlineLevel="1" x14ac:dyDescent="0.3">
      <c r="A425" s="9"/>
      <c r="B425" s="10"/>
      <c r="C425" s="11" t="s">
        <v>368</v>
      </c>
      <c r="D425" s="12"/>
      <c r="E425" s="52"/>
      <c r="F425" s="53"/>
      <c r="G425" s="62"/>
      <c r="H425" s="62"/>
    </row>
    <row r="426" spans="1:8" outlineLevel="1" x14ac:dyDescent="0.3">
      <c r="A426" s="9"/>
      <c r="B426" s="10"/>
      <c r="C426" s="11"/>
      <c r="D426" s="12"/>
      <c r="E426" s="52"/>
      <c r="F426" s="9"/>
      <c r="G426" s="62"/>
      <c r="H426" s="62"/>
    </row>
    <row r="427" spans="1:8" ht="60" outlineLevel="1" x14ac:dyDescent="0.3">
      <c r="A427" s="9"/>
      <c r="B427" s="10"/>
      <c r="C427" s="63" t="s">
        <v>375</v>
      </c>
      <c r="D427" s="12"/>
      <c r="E427" s="52"/>
      <c r="F427" s="53"/>
      <c r="G427" s="62"/>
      <c r="H427" s="62"/>
    </row>
    <row r="428" spans="1:8" outlineLevel="1" x14ac:dyDescent="0.3">
      <c r="A428" s="9"/>
      <c r="B428" s="10"/>
      <c r="C428" s="11"/>
      <c r="D428" s="12"/>
      <c r="E428" s="52"/>
      <c r="F428" s="9"/>
      <c r="G428" s="62"/>
      <c r="H428" s="62"/>
    </row>
    <row r="429" spans="1:8" ht="30" outlineLevel="1" x14ac:dyDescent="0.3">
      <c r="A429" s="9">
        <v>7</v>
      </c>
      <c r="B429" s="10"/>
      <c r="C429" s="11" t="s">
        <v>836</v>
      </c>
      <c r="D429" s="12"/>
      <c r="E429" s="52" t="s">
        <v>158</v>
      </c>
      <c r="F429" s="9">
        <v>4</v>
      </c>
      <c r="G429" s="62"/>
      <c r="H429" s="62">
        <f>ROUND(F429*G429,2)</f>
        <v>0</v>
      </c>
    </row>
    <row r="430" spans="1:8" outlineLevel="1" x14ac:dyDescent="0.3">
      <c r="A430" s="9"/>
      <c r="B430" s="10"/>
      <c r="C430" s="11"/>
      <c r="D430" s="12"/>
      <c r="E430" s="52"/>
      <c r="F430" s="9"/>
      <c r="G430" s="62"/>
      <c r="H430" s="62"/>
    </row>
    <row r="431" spans="1:8" outlineLevel="1" x14ac:dyDescent="0.3">
      <c r="A431" s="9"/>
      <c r="B431" s="10"/>
      <c r="C431" s="17" t="s">
        <v>837</v>
      </c>
      <c r="D431" s="12"/>
      <c r="E431" s="52"/>
      <c r="F431" s="53"/>
      <c r="G431" s="62"/>
      <c r="H431" s="62"/>
    </row>
    <row r="432" spans="1:8" outlineLevel="1" x14ac:dyDescent="0.3">
      <c r="A432" s="9"/>
      <c r="B432" s="10"/>
      <c r="C432" s="11"/>
      <c r="D432" s="12"/>
      <c r="E432" s="52"/>
      <c r="F432" s="9"/>
      <c r="G432" s="62"/>
      <c r="H432" s="62"/>
    </row>
    <row r="433" spans="1:8" outlineLevel="1" x14ac:dyDescent="0.3">
      <c r="A433" s="9"/>
      <c r="B433" s="10"/>
      <c r="C433" s="63" t="s">
        <v>364</v>
      </c>
      <c r="D433" s="12"/>
      <c r="E433" s="52"/>
      <c r="F433" s="53"/>
      <c r="G433" s="62"/>
      <c r="H433" s="62"/>
    </row>
    <row r="434" spans="1:8" outlineLevel="1" x14ac:dyDescent="0.3">
      <c r="A434" s="9"/>
      <c r="B434" s="10"/>
      <c r="C434" s="11"/>
      <c r="D434" s="12"/>
      <c r="E434" s="52"/>
      <c r="F434" s="9"/>
      <c r="G434" s="62"/>
      <c r="H434" s="62"/>
    </row>
    <row r="435" spans="1:8" outlineLevel="1" x14ac:dyDescent="0.3">
      <c r="A435" s="9"/>
      <c r="B435" s="10"/>
      <c r="C435" s="63" t="s">
        <v>365</v>
      </c>
      <c r="D435" s="12"/>
      <c r="E435" s="52"/>
      <c r="F435" s="53"/>
      <c r="G435" s="62"/>
      <c r="H435" s="62"/>
    </row>
    <row r="436" spans="1:8" outlineLevel="1" x14ac:dyDescent="0.3">
      <c r="A436" s="9"/>
      <c r="B436" s="10"/>
      <c r="C436" s="11"/>
      <c r="D436" s="12"/>
      <c r="E436" s="52"/>
      <c r="F436" s="9"/>
      <c r="G436" s="62"/>
      <c r="H436" s="62"/>
    </row>
    <row r="437" spans="1:8" ht="120" outlineLevel="1" x14ac:dyDescent="0.3">
      <c r="A437" s="9"/>
      <c r="B437" s="10"/>
      <c r="C437" s="11" t="s">
        <v>366</v>
      </c>
      <c r="D437" s="12"/>
      <c r="E437" s="52"/>
      <c r="F437" s="53"/>
      <c r="G437" s="62"/>
      <c r="H437" s="62"/>
    </row>
    <row r="438" spans="1:8" outlineLevel="1" x14ac:dyDescent="0.3">
      <c r="A438" s="9"/>
      <c r="B438" s="10"/>
      <c r="C438" s="11"/>
      <c r="D438" s="12"/>
      <c r="E438" s="52"/>
      <c r="F438" s="9"/>
      <c r="G438" s="62"/>
      <c r="H438" s="62"/>
    </row>
    <row r="439" spans="1:8" outlineLevel="1" x14ac:dyDescent="0.3">
      <c r="A439" s="9"/>
      <c r="B439" s="10"/>
      <c r="C439" s="63" t="s">
        <v>367</v>
      </c>
      <c r="D439" s="12"/>
      <c r="E439" s="52"/>
      <c r="F439" s="53"/>
      <c r="G439" s="62"/>
      <c r="H439" s="62"/>
    </row>
    <row r="440" spans="1:8" outlineLevel="1" x14ac:dyDescent="0.3">
      <c r="A440" s="9"/>
      <c r="B440" s="10"/>
      <c r="C440" s="11"/>
      <c r="D440" s="12"/>
      <c r="E440" s="52"/>
      <c r="F440" s="9"/>
      <c r="G440" s="62"/>
      <c r="H440" s="62"/>
    </row>
    <row r="441" spans="1:8" ht="45" outlineLevel="1" x14ac:dyDescent="0.3">
      <c r="A441" s="9"/>
      <c r="B441" s="10"/>
      <c r="C441" s="11" t="s">
        <v>368</v>
      </c>
      <c r="D441" s="12"/>
      <c r="E441" s="52"/>
      <c r="F441" s="53"/>
      <c r="G441" s="62"/>
      <c r="H441" s="62"/>
    </row>
    <row r="442" spans="1:8" outlineLevel="1" x14ac:dyDescent="0.3">
      <c r="A442" s="9"/>
      <c r="B442" s="10"/>
      <c r="C442" s="11"/>
      <c r="D442" s="12"/>
      <c r="E442" s="52"/>
      <c r="F442" s="9"/>
      <c r="G442" s="62"/>
      <c r="H442" s="62"/>
    </row>
    <row r="443" spans="1:8" ht="60" outlineLevel="1" x14ac:dyDescent="0.3">
      <c r="A443" s="9">
        <v>8</v>
      </c>
      <c r="B443" s="10"/>
      <c r="C443" s="11" t="s">
        <v>838</v>
      </c>
      <c r="D443" s="12"/>
      <c r="E443" s="52" t="s">
        <v>158</v>
      </c>
      <c r="F443" s="9">
        <v>1</v>
      </c>
      <c r="G443" s="62"/>
      <c r="H443" s="62">
        <f>ROUND(F443*G443,2)</f>
        <v>0</v>
      </c>
    </row>
    <row r="444" spans="1:8" outlineLevel="1" x14ac:dyDescent="0.3">
      <c r="A444" s="9"/>
      <c r="B444" s="10"/>
      <c r="C444" s="11"/>
      <c r="D444" s="12"/>
      <c r="E444" s="52"/>
      <c r="F444" s="9"/>
      <c r="G444" s="62"/>
      <c r="H444" s="62"/>
    </row>
    <row r="445" spans="1:8" outlineLevel="1" x14ac:dyDescent="0.3">
      <c r="A445" s="9"/>
      <c r="B445" s="10"/>
      <c r="C445" s="17" t="s">
        <v>197</v>
      </c>
      <c r="D445" s="12"/>
      <c r="E445" s="52"/>
      <c r="F445" s="53"/>
      <c r="G445" s="62"/>
      <c r="H445" s="62"/>
    </row>
    <row r="446" spans="1:8" outlineLevel="1" x14ac:dyDescent="0.3">
      <c r="A446" s="9"/>
      <c r="B446" s="10"/>
      <c r="C446" s="11"/>
      <c r="D446" s="12"/>
      <c r="E446" s="52"/>
      <c r="F446" s="9"/>
      <c r="G446" s="62"/>
      <c r="H446" s="62"/>
    </row>
    <row r="447" spans="1:8" ht="30" outlineLevel="1" x14ac:dyDescent="0.3">
      <c r="A447" s="9">
        <v>9</v>
      </c>
      <c r="B447" s="10"/>
      <c r="C447" s="11" t="s">
        <v>839</v>
      </c>
      <c r="D447" s="12"/>
      <c r="E447" s="52" t="s">
        <v>33</v>
      </c>
      <c r="F447" s="9">
        <v>1</v>
      </c>
      <c r="G447" s="62">
        <v>25000</v>
      </c>
      <c r="H447" s="62">
        <f>ROUND(F447*G447,2)</f>
        <v>25000</v>
      </c>
    </row>
    <row r="448" spans="1:8" outlineLevel="1" x14ac:dyDescent="0.3">
      <c r="A448" s="9"/>
      <c r="B448" s="10"/>
      <c r="C448" s="11"/>
      <c r="D448" s="12"/>
      <c r="E448" s="52"/>
      <c r="F448" s="9"/>
      <c r="G448" s="62"/>
      <c r="H448" s="62"/>
    </row>
    <row r="449" spans="1:9" ht="30" outlineLevel="1" x14ac:dyDescent="0.3">
      <c r="A449" s="9">
        <v>10</v>
      </c>
      <c r="B449" s="10"/>
      <c r="C449" s="11" t="s">
        <v>840</v>
      </c>
      <c r="D449" s="12"/>
      <c r="E449" s="52" t="s">
        <v>33</v>
      </c>
      <c r="F449" s="9">
        <v>1</v>
      </c>
      <c r="G449" s="62">
        <v>10000</v>
      </c>
      <c r="H449" s="62">
        <f>ROUND(F449*G449,2)</f>
        <v>10000</v>
      </c>
    </row>
    <row r="450" spans="1:9" outlineLevel="1" x14ac:dyDescent="0.3">
      <c r="A450" s="9"/>
      <c r="B450" s="10"/>
      <c r="C450" s="11"/>
      <c r="D450" s="12"/>
      <c r="E450" s="52"/>
      <c r="F450" s="9"/>
      <c r="G450" s="62"/>
      <c r="H450" s="62"/>
    </row>
    <row r="451" spans="1:9" s="40" customFormat="1" x14ac:dyDescent="0.3">
      <c r="A451" s="55"/>
      <c r="B451" s="82"/>
      <c r="C451" s="83" t="s">
        <v>1794</v>
      </c>
      <c r="D451" s="84"/>
      <c r="E451" s="85"/>
      <c r="F451" s="55"/>
      <c r="G451" s="86"/>
      <c r="H451" s="86">
        <f>SUM(H378:H450)</f>
        <v>35000</v>
      </c>
      <c r="I451" s="61" t="s">
        <v>1809</v>
      </c>
    </row>
    <row r="452" spans="1:9" x14ac:dyDescent="0.3">
      <c r="A452" s="9"/>
      <c r="B452" s="10"/>
      <c r="C452" s="11"/>
      <c r="D452" s="12"/>
      <c r="E452" s="52"/>
      <c r="F452" s="9"/>
      <c r="G452" s="62"/>
      <c r="H452" s="62"/>
    </row>
    <row r="453" spans="1:9" x14ac:dyDescent="0.3">
      <c r="A453" s="9"/>
      <c r="B453" s="10"/>
      <c r="C453" s="15" t="s">
        <v>749</v>
      </c>
      <c r="D453" s="12"/>
      <c r="E453" s="52"/>
      <c r="F453" s="53"/>
      <c r="G453" s="62"/>
      <c r="H453" s="62"/>
    </row>
    <row r="454" spans="1:9" x14ac:dyDescent="0.3">
      <c r="A454" s="9"/>
      <c r="B454" s="10"/>
      <c r="C454" s="11"/>
      <c r="D454" s="12"/>
      <c r="E454" s="52"/>
      <c r="F454" s="9"/>
      <c r="G454" s="62"/>
      <c r="H454" s="62"/>
    </row>
    <row r="455" spans="1:9" x14ac:dyDescent="0.3">
      <c r="A455" s="9"/>
      <c r="B455" s="10"/>
      <c r="C455" s="15" t="s">
        <v>328</v>
      </c>
      <c r="D455" s="12"/>
      <c r="E455" s="52"/>
      <c r="F455" s="53"/>
      <c r="G455" s="62"/>
      <c r="H455" s="62"/>
    </row>
    <row r="456" spans="1:9" x14ac:dyDescent="0.3">
      <c r="A456" s="9"/>
      <c r="B456" s="10"/>
      <c r="C456" s="11"/>
      <c r="D456" s="12"/>
      <c r="E456" s="52"/>
      <c r="F456" s="9"/>
      <c r="G456" s="62"/>
      <c r="H456" s="62"/>
    </row>
    <row r="457" spans="1:9" ht="30" outlineLevel="1" x14ac:dyDescent="0.3">
      <c r="A457" s="9"/>
      <c r="B457" s="10"/>
      <c r="C457" s="15" t="s">
        <v>380</v>
      </c>
      <c r="D457" s="12"/>
      <c r="E457" s="52"/>
      <c r="F457" s="53"/>
      <c r="G457" s="62"/>
      <c r="H457" s="62"/>
    </row>
    <row r="458" spans="1:9" outlineLevel="1" x14ac:dyDescent="0.3">
      <c r="A458" s="9"/>
      <c r="B458" s="10"/>
      <c r="C458" s="11"/>
      <c r="D458" s="12"/>
      <c r="E458" s="52"/>
      <c r="F458" s="9"/>
      <c r="G458" s="62"/>
      <c r="H458" s="62"/>
    </row>
    <row r="459" spans="1:9" ht="30" outlineLevel="1" x14ac:dyDescent="0.3">
      <c r="A459" s="9"/>
      <c r="B459" s="10"/>
      <c r="C459" s="11" t="s">
        <v>209</v>
      </c>
      <c r="D459" s="12"/>
      <c r="E459" s="52"/>
      <c r="F459" s="53"/>
      <c r="G459" s="62"/>
      <c r="H459" s="62"/>
    </row>
    <row r="460" spans="1:9" outlineLevel="1" x14ac:dyDescent="0.3">
      <c r="A460" s="9"/>
      <c r="B460" s="10"/>
      <c r="C460" s="11"/>
      <c r="D460" s="12"/>
      <c r="E460" s="52"/>
      <c r="F460" s="9"/>
      <c r="G460" s="62"/>
      <c r="H460" s="62"/>
    </row>
    <row r="461" spans="1:9" outlineLevel="1" x14ac:dyDescent="0.3">
      <c r="A461" s="9"/>
      <c r="B461" s="10"/>
      <c r="C461" s="63" t="s">
        <v>330</v>
      </c>
      <c r="D461" s="12"/>
      <c r="E461" s="52"/>
      <c r="F461" s="53"/>
      <c r="G461" s="62"/>
      <c r="H461" s="62"/>
    </row>
    <row r="462" spans="1:9" outlineLevel="1" x14ac:dyDescent="0.3">
      <c r="A462" s="9"/>
      <c r="B462" s="10"/>
      <c r="C462" s="11"/>
      <c r="D462" s="12"/>
      <c r="E462" s="52"/>
      <c r="F462" s="9"/>
      <c r="G462" s="62"/>
      <c r="H462" s="62"/>
    </row>
    <row r="463" spans="1:9" ht="45" outlineLevel="1" x14ac:dyDescent="0.3">
      <c r="A463" s="9"/>
      <c r="B463" s="10"/>
      <c r="C463" s="11" t="s">
        <v>331</v>
      </c>
      <c r="D463" s="12"/>
      <c r="E463" s="52"/>
      <c r="F463" s="53"/>
      <c r="G463" s="62"/>
      <c r="H463" s="62"/>
    </row>
    <row r="464" spans="1:9" outlineLevel="1" x14ac:dyDescent="0.3">
      <c r="A464" s="9"/>
      <c r="B464" s="10"/>
      <c r="C464" s="11"/>
      <c r="D464" s="12"/>
      <c r="E464" s="52"/>
      <c r="F464" s="9"/>
      <c r="G464" s="62"/>
      <c r="H464" s="62"/>
    </row>
    <row r="465" spans="1:8" ht="60" outlineLevel="1" x14ac:dyDescent="0.3">
      <c r="A465" s="9"/>
      <c r="B465" s="10"/>
      <c r="C465" s="11" t="s">
        <v>332</v>
      </c>
      <c r="D465" s="12"/>
      <c r="E465" s="52"/>
      <c r="F465" s="53"/>
      <c r="G465" s="62"/>
      <c r="H465" s="62"/>
    </row>
    <row r="466" spans="1:8" outlineLevel="1" x14ac:dyDescent="0.3">
      <c r="A466" s="9"/>
      <c r="B466" s="10"/>
      <c r="C466" s="11"/>
      <c r="D466" s="12"/>
      <c r="E466" s="52"/>
      <c r="F466" s="9"/>
      <c r="G466" s="62"/>
      <c r="H466" s="62"/>
    </row>
    <row r="467" spans="1:8" outlineLevel="1" x14ac:dyDescent="0.3">
      <c r="A467" s="9"/>
      <c r="B467" s="10"/>
      <c r="C467" s="63" t="s">
        <v>381</v>
      </c>
      <c r="D467" s="12"/>
      <c r="E467" s="52"/>
      <c r="F467" s="53"/>
      <c r="G467" s="62"/>
      <c r="H467" s="62"/>
    </row>
    <row r="468" spans="1:8" outlineLevel="1" x14ac:dyDescent="0.3">
      <c r="A468" s="9"/>
      <c r="B468" s="10"/>
      <c r="C468" s="11"/>
      <c r="D468" s="12"/>
      <c r="E468" s="52"/>
      <c r="F468" s="9"/>
      <c r="G468" s="62"/>
      <c r="H468" s="62"/>
    </row>
    <row r="469" spans="1:8" ht="75" outlineLevel="1" x14ac:dyDescent="0.3">
      <c r="A469" s="9"/>
      <c r="B469" s="10"/>
      <c r="C469" s="11" t="s">
        <v>382</v>
      </c>
      <c r="D469" s="12"/>
      <c r="E469" s="52"/>
      <c r="F469" s="53"/>
      <c r="G469" s="62"/>
      <c r="H469" s="62"/>
    </row>
    <row r="470" spans="1:8" outlineLevel="1" x14ac:dyDescent="0.3">
      <c r="A470" s="9"/>
      <c r="B470" s="10"/>
      <c r="C470" s="11"/>
      <c r="D470" s="12"/>
      <c r="E470" s="52"/>
      <c r="F470" s="9"/>
      <c r="G470" s="62"/>
      <c r="H470" s="62"/>
    </row>
    <row r="471" spans="1:8" outlineLevel="1" x14ac:dyDescent="0.3">
      <c r="A471" s="9"/>
      <c r="B471" s="10"/>
      <c r="C471" s="63" t="s">
        <v>383</v>
      </c>
      <c r="D471" s="12"/>
      <c r="E471" s="52"/>
      <c r="F471" s="53"/>
      <c r="G471" s="62"/>
      <c r="H471" s="62"/>
    </row>
    <row r="472" spans="1:8" outlineLevel="1" x14ac:dyDescent="0.3">
      <c r="A472" s="9"/>
      <c r="B472" s="10"/>
      <c r="C472" s="11"/>
      <c r="D472" s="12"/>
      <c r="E472" s="52"/>
      <c r="F472" s="9"/>
      <c r="G472" s="62"/>
      <c r="H472" s="62"/>
    </row>
    <row r="473" spans="1:8" ht="30" outlineLevel="1" x14ac:dyDescent="0.3">
      <c r="A473" s="9"/>
      <c r="B473" s="10"/>
      <c r="C473" s="11" t="s">
        <v>384</v>
      </c>
      <c r="D473" s="12"/>
      <c r="E473" s="52"/>
      <c r="F473" s="53"/>
      <c r="G473" s="62"/>
      <c r="H473" s="62"/>
    </row>
    <row r="474" spans="1:8" outlineLevel="1" x14ac:dyDescent="0.3">
      <c r="A474" s="9"/>
      <c r="B474" s="10"/>
      <c r="C474" s="11"/>
      <c r="D474" s="12"/>
      <c r="E474" s="52"/>
      <c r="F474" s="9"/>
      <c r="G474" s="62"/>
      <c r="H474" s="62"/>
    </row>
    <row r="475" spans="1:8" outlineLevel="1" x14ac:dyDescent="0.3">
      <c r="A475" s="9"/>
      <c r="B475" s="10"/>
      <c r="C475" s="15" t="s">
        <v>385</v>
      </c>
      <c r="D475" s="12"/>
      <c r="E475" s="52"/>
      <c r="F475" s="53"/>
      <c r="G475" s="62"/>
      <c r="H475" s="62"/>
    </row>
    <row r="476" spans="1:8" outlineLevel="1" x14ac:dyDescent="0.3">
      <c r="A476" s="9"/>
      <c r="B476" s="10"/>
      <c r="C476" s="11"/>
      <c r="D476" s="12"/>
      <c r="E476" s="52"/>
      <c r="F476" s="9"/>
      <c r="G476" s="62"/>
      <c r="H476" s="62"/>
    </row>
    <row r="477" spans="1:8" outlineLevel="1" x14ac:dyDescent="0.3">
      <c r="A477" s="9"/>
      <c r="B477" s="10"/>
      <c r="C477" s="17" t="s">
        <v>386</v>
      </c>
      <c r="D477" s="12"/>
      <c r="E477" s="52"/>
      <c r="F477" s="53"/>
      <c r="G477" s="62"/>
      <c r="H477" s="62"/>
    </row>
    <row r="478" spans="1:8" outlineLevel="1" x14ac:dyDescent="0.3">
      <c r="A478" s="9"/>
      <c r="B478" s="10"/>
      <c r="C478" s="11"/>
      <c r="D478" s="12"/>
      <c r="E478" s="52"/>
      <c r="F478" s="9"/>
      <c r="G478" s="62"/>
      <c r="H478" s="62"/>
    </row>
    <row r="479" spans="1:8" ht="120" outlineLevel="1" x14ac:dyDescent="0.3">
      <c r="A479" s="9"/>
      <c r="B479" s="10"/>
      <c r="C479" s="11" t="s">
        <v>387</v>
      </c>
      <c r="D479" s="12"/>
      <c r="E479" s="52"/>
      <c r="F479" s="53"/>
      <c r="G479" s="62"/>
      <c r="H479" s="62"/>
    </row>
    <row r="480" spans="1:8" outlineLevel="1" x14ac:dyDescent="0.3">
      <c r="A480" s="9"/>
      <c r="B480" s="10"/>
      <c r="C480" s="11"/>
      <c r="D480" s="12"/>
      <c r="E480" s="52"/>
      <c r="F480" s="9"/>
      <c r="G480" s="62"/>
      <c r="H480" s="62"/>
    </row>
    <row r="481" spans="1:8" outlineLevel="1" x14ac:dyDescent="0.3">
      <c r="A481" s="9"/>
      <c r="B481" s="10"/>
      <c r="C481" s="17" t="s">
        <v>388</v>
      </c>
      <c r="D481" s="12"/>
      <c r="E481" s="52"/>
      <c r="F481" s="53"/>
      <c r="G481" s="62"/>
      <c r="H481" s="62"/>
    </row>
    <row r="482" spans="1:8" outlineLevel="1" x14ac:dyDescent="0.3">
      <c r="A482" s="9"/>
      <c r="B482" s="10"/>
      <c r="C482" s="11"/>
      <c r="D482" s="12"/>
      <c r="E482" s="52"/>
      <c r="F482" s="9"/>
      <c r="G482" s="62"/>
      <c r="H482" s="62"/>
    </row>
    <row r="483" spans="1:8" ht="90" outlineLevel="1" x14ac:dyDescent="0.3">
      <c r="A483" s="9"/>
      <c r="B483" s="10"/>
      <c r="C483" s="11" t="s">
        <v>389</v>
      </c>
      <c r="D483" s="12"/>
      <c r="E483" s="52"/>
      <c r="F483" s="53"/>
      <c r="G483" s="62"/>
      <c r="H483" s="62"/>
    </row>
    <row r="484" spans="1:8" outlineLevel="1" x14ac:dyDescent="0.3">
      <c r="A484" s="9"/>
      <c r="B484" s="10"/>
      <c r="C484" s="11"/>
      <c r="D484" s="12"/>
      <c r="E484" s="52"/>
      <c r="F484" s="9"/>
      <c r="G484" s="62"/>
      <c r="H484" s="62"/>
    </row>
    <row r="485" spans="1:8" ht="45" outlineLevel="1" x14ac:dyDescent="0.3">
      <c r="A485" s="9"/>
      <c r="B485" s="10"/>
      <c r="C485" s="11" t="s">
        <v>390</v>
      </c>
      <c r="D485" s="12"/>
      <c r="E485" s="52"/>
      <c r="F485" s="53"/>
      <c r="G485" s="62"/>
      <c r="H485" s="62"/>
    </row>
    <row r="486" spans="1:8" outlineLevel="1" x14ac:dyDescent="0.3">
      <c r="A486" s="9"/>
      <c r="B486" s="10"/>
      <c r="C486" s="11"/>
      <c r="D486" s="12"/>
      <c r="E486" s="52"/>
      <c r="F486" s="9"/>
      <c r="G486" s="62"/>
      <c r="H486" s="62"/>
    </row>
    <row r="487" spans="1:8" outlineLevel="1" x14ac:dyDescent="0.3">
      <c r="A487" s="9"/>
      <c r="B487" s="10"/>
      <c r="C487" s="17" t="s">
        <v>391</v>
      </c>
      <c r="D487" s="12"/>
      <c r="E487" s="52"/>
      <c r="F487" s="53"/>
      <c r="G487" s="62"/>
      <c r="H487" s="62"/>
    </row>
    <row r="488" spans="1:8" outlineLevel="1" x14ac:dyDescent="0.3">
      <c r="A488" s="9"/>
      <c r="B488" s="10"/>
      <c r="C488" s="11"/>
      <c r="D488" s="12"/>
      <c r="E488" s="52"/>
      <c r="F488" s="9"/>
      <c r="G488" s="62"/>
      <c r="H488" s="62"/>
    </row>
    <row r="489" spans="1:8" ht="150" outlineLevel="1" x14ac:dyDescent="0.3">
      <c r="A489" s="9"/>
      <c r="B489" s="10"/>
      <c r="C489" s="11" t="s">
        <v>392</v>
      </c>
      <c r="D489" s="12"/>
      <c r="E489" s="52"/>
      <c r="F489" s="53"/>
      <c r="G489" s="62"/>
      <c r="H489" s="62"/>
    </row>
    <row r="490" spans="1:8" outlineLevel="1" x14ac:dyDescent="0.3">
      <c r="A490" s="9"/>
      <c r="B490" s="10"/>
      <c r="C490" s="11"/>
      <c r="D490" s="12"/>
      <c r="E490" s="52"/>
      <c r="F490" s="9"/>
      <c r="G490" s="62"/>
      <c r="H490" s="62"/>
    </row>
    <row r="491" spans="1:8" ht="45" outlineLevel="1" x14ac:dyDescent="0.3">
      <c r="A491" s="9"/>
      <c r="B491" s="10"/>
      <c r="C491" s="11" t="s">
        <v>393</v>
      </c>
      <c r="D491" s="12"/>
      <c r="E491" s="52"/>
      <c r="F491" s="53"/>
      <c r="G491" s="62"/>
      <c r="H491" s="62"/>
    </row>
    <row r="492" spans="1:8" outlineLevel="1" x14ac:dyDescent="0.3">
      <c r="A492" s="9"/>
      <c r="B492" s="10"/>
      <c r="C492" s="11"/>
      <c r="D492" s="12"/>
      <c r="E492" s="52"/>
      <c r="F492" s="9"/>
      <c r="G492" s="62"/>
      <c r="H492" s="62"/>
    </row>
    <row r="493" spans="1:8" ht="75" outlineLevel="1" x14ac:dyDescent="0.3">
      <c r="A493" s="9"/>
      <c r="B493" s="10"/>
      <c r="C493" s="17" t="s">
        <v>394</v>
      </c>
      <c r="D493" s="12"/>
      <c r="E493" s="52"/>
      <c r="F493" s="53"/>
      <c r="G493" s="62"/>
      <c r="H493" s="62"/>
    </row>
    <row r="494" spans="1:8" outlineLevel="1" x14ac:dyDescent="0.3">
      <c r="A494" s="9"/>
      <c r="B494" s="10"/>
      <c r="C494" s="11"/>
      <c r="D494" s="12"/>
      <c r="E494" s="52"/>
      <c r="F494" s="9"/>
      <c r="G494" s="62"/>
      <c r="H494" s="62"/>
    </row>
    <row r="495" spans="1:8" outlineLevel="1" x14ac:dyDescent="0.3">
      <c r="A495" s="9">
        <v>1</v>
      </c>
      <c r="B495" s="10"/>
      <c r="C495" s="11" t="s">
        <v>395</v>
      </c>
      <c r="D495" s="12"/>
      <c r="E495" s="52" t="s">
        <v>1752</v>
      </c>
      <c r="F495" s="9">
        <v>21</v>
      </c>
      <c r="G495" s="62"/>
      <c r="H495" s="62">
        <f>ROUND(F495*G495,2)</f>
        <v>0</v>
      </c>
    </row>
    <row r="496" spans="1:8" outlineLevel="1" x14ac:dyDescent="0.3">
      <c r="A496" s="9"/>
      <c r="B496" s="10"/>
      <c r="C496" s="11"/>
      <c r="D496" s="12"/>
      <c r="E496" s="52"/>
      <c r="F496" s="9"/>
      <c r="G496" s="62"/>
      <c r="H496" s="62"/>
    </row>
    <row r="497" spans="1:9" ht="75" outlineLevel="1" x14ac:dyDescent="0.3">
      <c r="A497" s="9"/>
      <c r="B497" s="10"/>
      <c r="C497" s="17" t="s">
        <v>841</v>
      </c>
      <c r="D497" s="12"/>
      <c r="E497" s="52"/>
      <c r="F497" s="53"/>
      <c r="G497" s="62"/>
      <c r="H497" s="62"/>
    </row>
    <row r="498" spans="1:9" outlineLevel="1" x14ac:dyDescent="0.3">
      <c r="A498" s="9"/>
      <c r="B498" s="10"/>
      <c r="C498" s="11"/>
      <c r="D498" s="12"/>
      <c r="E498" s="52"/>
      <c r="F498" s="9"/>
      <c r="G498" s="62"/>
      <c r="H498" s="62"/>
    </row>
    <row r="499" spans="1:9" outlineLevel="1" x14ac:dyDescent="0.3">
      <c r="A499" s="9">
        <v>2</v>
      </c>
      <c r="B499" s="10"/>
      <c r="C499" s="11" t="s">
        <v>395</v>
      </c>
      <c r="D499" s="12"/>
      <c r="E499" s="52" t="s">
        <v>1752</v>
      </c>
      <c r="F499" s="9">
        <v>9</v>
      </c>
      <c r="G499" s="62"/>
      <c r="H499" s="62">
        <f>ROUND(F499*G499,2)</f>
        <v>0</v>
      </c>
    </row>
    <row r="500" spans="1:9" outlineLevel="1" x14ac:dyDescent="0.3">
      <c r="A500" s="9"/>
      <c r="B500" s="10"/>
      <c r="C500" s="11"/>
      <c r="D500" s="12"/>
      <c r="E500" s="52"/>
      <c r="F500" s="9"/>
      <c r="G500" s="62"/>
      <c r="H500" s="62"/>
    </row>
    <row r="501" spans="1:9" ht="60" outlineLevel="1" x14ac:dyDescent="0.3">
      <c r="A501" s="9"/>
      <c r="B501" s="10"/>
      <c r="C501" s="17" t="s">
        <v>397</v>
      </c>
      <c r="D501" s="12"/>
      <c r="E501" s="52"/>
      <c r="F501" s="53"/>
      <c r="G501" s="62"/>
      <c r="H501" s="62"/>
    </row>
    <row r="502" spans="1:9" outlineLevel="1" x14ac:dyDescent="0.3">
      <c r="A502" s="9"/>
      <c r="B502" s="10"/>
      <c r="C502" s="11"/>
      <c r="D502" s="12"/>
      <c r="E502" s="52"/>
      <c r="F502" s="9"/>
      <c r="G502" s="62"/>
      <c r="H502" s="62"/>
    </row>
    <row r="503" spans="1:9" outlineLevel="1" x14ac:dyDescent="0.3">
      <c r="A503" s="9">
        <v>3</v>
      </c>
      <c r="B503" s="10"/>
      <c r="C503" s="11" t="s">
        <v>395</v>
      </c>
      <c r="D503" s="12"/>
      <c r="E503" s="52" t="s">
        <v>1752</v>
      </c>
      <c r="F503" s="9">
        <v>150</v>
      </c>
      <c r="G503" s="62"/>
      <c r="H503" s="62">
        <f>ROUND(F503*G503,2)</f>
        <v>0</v>
      </c>
    </row>
    <row r="504" spans="1:9" outlineLevel="1" x14ac:dyDescent="0.3">
      <c r="A504" s="9"/>
      <c r="B504" s="10"/>
      <c r="C504" s="11"/>
      <c r="D504" s="12"/>
      <c r="E504" s="52"/>
      <c r="F504" s="9"/>
      <c r="G504" s="62"/>
      <c r="H504" s="62"/>
    </row>
    <row r="505" spans="1:9" ht="30" outlineLevel="1" x14ac:dyDescent="0.3">
      <c r="A505" s="9">
        <v>4</v>
      </c>
      <c r="B505" s="10"/>
      <c r="C505" s="11" t="s">
        <v>399</v>
      </c>
      <c r="D505" s="12"/>
      <c r="E505" s="52" t="s">
        <v>167</v>
      </c>
      <c r="F505" s="9">
        <v>10</v>
      </c>
      <c r="G505" s="62"/>
      <c r="H505" s="62">
        <f>ROUND(F505*G505,2)</f>
        <v>0</v>
      </c>
    </row>
    <row r="506" spans="1:9" outlineLevel="1" x14ac:dyDescent="0.3">
      <c r="A506" s="9"/>
      <c r="B506" s="10"/>
      <c r="C506" s="11"/>
      <c r="D506" s="12"/>
      <c r="E506" s="52"/>
      <c r="F506" s="9"/>
      <c r="G506" s="62"/>
      <c r="H506" s="62"/>
    </row>
    <row r="507" spans="1:9" s="40" customFormat="1" x14ac:dyDescent="0.3">
      <c r="A507" s="55"/>
      <c r="B507" s="82"/>
      <c r="C507" s="83" t="s">
        <v>1816</v>
      </c>
      <c r="D507" s="84"/>
      <c r="E507" s="85"/>
      <c r="F507" s="55"/>
      <c r="G507" s="86"/>
      <c r="H507" s="86">
        <f>SUM(H452:H506)</f>
        <v>0</v>
      </c>
      <c r="I507" s="61" t="s">
        <v>1809</v>
      </c>
    </row>
    <row r="508" spans="1:9" x14ac:dyDescent="0.3">
      <c r="A508" s="9"/>
      <c r="B508" s="10"/>
      <c r="C508" s="11"/>
      <c r="D508" s="12"/>
      <c r="E508" s="52"/>
      <c r="F508" s="9"/>
      <c r="G508" s="62"/>
      <c r="H508" s="62"/>
    </row>
    <row r="509" spans="1:9" x14ac:dyDescent="0.3">
      <c r="A509" s="9"/>
      <c r="B509" s="10"/>
      <c r="C509" s="15" t="s">
        <v>749</v>
      </c>
      <c r="D509" s="12"/>
      <c r="E509" s="52"/>
      <c r="F509" s="53"/>
      <c r="G509" s="62"/>
      <c r="H509" s="62"/>
    </row>
    <row r="510" spans="1:9" x14ac:dyDescent="0.3">
      <c r="A510" s="9"/>
      <c r="B510" s="10"/>
      <c r="C510" s="11"/>
      <c r="D510" s="12"/>
      <c r="E510" s="52"/>
      <c r="F510" s="9"/>
      <c r="G510" s="62"/>
      <c r="H510" s="62"/>
    </row>
    <row r="511" spans="1:9" x14ac:dyDescent="0.3">
      <c r="A511" s="9"/>
      <c r="B511" s="10"/>
      <c r="C511" s="15" t="s">
        <v>379</v>
      </c>
      <c r="D511" s="12"/>
      <c r="E511" s="52"/>
      <c r="F511" s="53"/>
      <c r="G511" s="62"/>
      <c r="H511" s="62"/>
    </row>
    <row r="512" spans="1:9" x14ac:dyDescent="0.3">
      <c r="A512" s="9"/>
      <c r="B512" s="10"/>
      <c r="C512" s="11"/>
      <c r="D512" s="12"/>
      <c r="E512" s="52"/>
      <c r="F512" s="9"/>
      <c r="G512" s="62"/>
      <c r="H512" s="62"/>
    </row>
    <row r="513" spans="1:8" outlineLevel="1" x14ac:dyDescent="0.3">
      <c r="A513" s="9"/>
      <c r="B513" s="10"/>
      <c r="C513" s="15" t="s">
        <v>426</v>
      </c>
      <c r="D513" s="12"/>
      <c r="E513" s="52"/>
      <c r="F513" s="53"/>
      <c r="G513" s="62"/>
      <c r="H513" s="62"/>
    </row>
    <row r="514" spans="1:8" outlineLevel="1" x14ac:dyDescent="0.3">
      <c r="A514" s="9"/>
      <c r="B514" s="10"/>
      <c r="C514" s="11"/>
      <c r="D514" s="12"/>
      <c r="E514" s="52"/>
      <c r="F514" s="9"/>
      <c r="G514" s="62"/>
      <c r="H514" s="62"/>
    </row>
    <row r="515" spans="1:8" ht="30" outlineLevel="1" x14ac:dyDescent="0.3">
      <c r="A515" s="9"/>
      <c r="B515" s="10"/>
      <c r="C515" s="11" t="s">
        <v>427</v>
      </c>
      <c r="D515" s="12"/>
      <c r="E515" s="52"/>
      <c r="F515" s="53"/>
      <c r="G515" s="62"/>
      <c r="H515" s="62"/>
    </row>
    <row r="516" spans="1:8" outlineLevel="1" x14ac:dyDescent="0.3">
      <c r="A516" s="9"/>
      <c r="B516" s="10"/>
      <c r="C516" s="11"/>
      <c r="D516" s="12"/>
      <c r="E516" s="52"/>
      <c r="F516" s="9"/>
      <c r="G516" s="62"/>
      <c r="H516" s="62"/>
    </row>
    <row r="517" spans="1:8" outlineLevel="1" x14ac:dyDescent="0.3">
      <c r="A517" s="9"/>
      <c r="B517" s="10"/>
      <c r="C517" s="17" t="s">
        <v>428</v>
      </c>
      <c r="D517" s="12"/>
      <c r="E517" s="52"/>
      <c r="F517" s="53"/>
      <c r="G517" s="62"/>
      <c r="H517" s="62"/>
    </row>
    <row r="518" spans="1:8" outlineLevel="1" x14ac:dyDescent="0.3">
      <c r="A518" s="9"/>
      <c r="B518" s="10"/>
      <c r="C518" s="11"/>
      <c r="D518" s="12"/>
      <c r="E518" s="52"/>
      <c r="F518" s="9"/>
      <c r="G518" s="62"/>
      <c r="H518" s="62"/>
    </row>
    <row r="519" spans="1:8" ht="75" outlineLevel="1" x14ac:dyDescent="0.3">
      <c r="A519" s="9"/>
      <c r="B519" s="10"/>
      <c r="C519" s="11" t="s">
        <v>429</v>
      </c>
      <c r="D519" s="12"/>
      <c r="E519" s="52"/>
      <c r="F519" s="53"/>
      <c r="G519" s="62"/>
      <c r="H519" s="62"/>
    </row>
    <row r="520" spans="1:8" outlineLevel="1" x14ac:dyDescent="0.3">
      <c r="A520" s="9"/>
      <c r="B520" s="10"/>
      <c r="C520" s="11"/>
      <c r="D520" s="12"/>
      <c r="E520" s="52"/>
      <c r="F520" s="9"/>
      <c r="G520" s="62"/>
      <c r="H520" s="62"/>
    </row>
    <row r="521" spans="1:8" ht="30" outlineLevel="1" x14ac:dyDescent="0.3">
      <c r="A521" s="9"/>
      <c r="B521" s="10"/>
      <c r="C521" s="11" t="s">
        <v>430</v>
      </c>
      <c r="D521" s="12"/>
      <c r="E521" s="52"/>
      <c r="F521" s="53"/>
      <c r="G521" s="62"/>
      <c r="H521" s="62"/>
    </row>
    <row r="522" spans="1:8" outlineLevel="1" x14ac:dyDescent="0.3">
      <c r="A522" s="9"/>
      <c r="B522" s="10"/>
      <c r="C522" s="11"/>
      <c r="D522" s="12"/>
      <c r="E522" s="52"/>
      <c r="F522" s="9"/>
      <c r="G522" s="62"/>
      <c r="H522" s="62"/>
    </row>
    <row r="523" spans="1:8" outlineLevel="1" x14ac:dyDescent="0.3">
      <c r="A523" s="9"/>
      <c r="B523" s="10"/>
      <c r="C523" s="15" t="s">
        <v>364</v>
      </c>
      <c r="D523" s="12"/>
      <c r="E523" s="52"/>
      <c r="F523" s="53"/>
      <c r="G523" s="62"/>
      <c r="H523" s="62"/>
    </row>
    <row r="524" spans="1:8" outlineLevel="1" x14ac:dyDescent="0.3">
      <c r="A524" s="9"/>
      <c r="B524" s="10"/>
      <c r="C524" s="11"/>
      <c r="D524" s="12"/>
      <c r="E524" s="52"/>
      <c r="F524" s="9"/>
      <c r="G524" s="62"/>
      <c r="H524" s="62"/>
    </row>
    <row r="525" spans="1:8" outlineLevel="1" x14ac:dyDescent="0.3">
      <c r="A525" s="9"/>
      <c r="B525" s="10"/>
      <c r="C525" s="17" t="s">
        <v>330</v>
      </c>
      <c r="D525" s="12"/>
      <c r="E525" s="52"/>
      <c r="F525" s="53"/>
      <c r="G525" s="62"/>
      <c r="H525" s="62"/>
    </row>
    <row r="526" spans="1:8" outlineLevel="1" x14ac:dyDescent="0.3">
      <c r="A526" s="9"/>
      <c r="B526" s="10"/>
      <c r="C526" s="11"/>
      <c r="D526" s="12"/>
      <c r="E526" s="52"/>
      <c r="F526" s="9"/>
      <c r="G526" s="62"/>
      <c r="H526" s="62"/>
    </row>
    <row r="527" spans="1:8" ht="45" outlineLevel="1" x14ac:dyDescent="0.3">
      <c r="A527" s="9"/>
      <c r="B527" s="10"/>
      <c r="C527" s="11" t="s">
        <v>431</v>
      </c>
      <c r="D527" s="12"/>
      <c r="E527" s="52"/>
      <c r="F527" s="53"/>
      <c r="G527" s="62"/>
      <c r="H527" s="62"/>
    </row>
    <row r="528" spans="1:8" outlineLevel="1" x14ac:dyDescent="0.3">
      <c r="A528" s="9"/>
      <c r="B528" s="10"/>
      <c r="C528" s="11"/>
      <c r="D528" s="12"/>
      <c r="E528" s="52"/>
      <c r="F528" s="9"/>
      <c r="G528" s="62"/>
      <c r="H528" s="62"/>
    </row>
    <row r="529" spans="1:8" outlineLevel="1" x14ac:dyDescent="0.3">
      <c r="A529" s="9"/>
      <c r="B529" s="10"/>
      <c r="C529" s="15" t="s">
        <v>432</v>
      </c>
      <c r="D529" s="12"/>
      <c r="E529" s="52"/>
      <c r="F529" s="53"/>
      <c r="G529" s="62"/>
      <c r="H529" s="62"/>
    </row>
    <row r="530" spans="1:8" outlineLevel="1" x14ac:dyDescent="0.3">
      <c r="A530" s="9"/>
      <c r="B530" s="10"/>
      <c r="C530" s="11"/>
      <c r="D530" s="12"/>
      <c r="E530" s="52"/>
      <c r="F530" s="9"/>
      <c r="G530" s="62"/>
      <c r="H530" s="62"/>
    </row>
    <row r="531" spans="1:8" ht="60" outlineLevel="1" x14ac:dyDescent="0.3">
      <c r="A531" s="9"/>
      <c r="B531" s="10"/>
      <c r="C531" s="17" t="s">
        <v>437</v>
      </c>
      <c r="D531" s="12"/>
      <c r="E531" s="52"/>
      <c r="F531" s="53"/>
      <c r="G531" s="62"/>
      <c r="H531" s="62"/>
    </row>
    <row r="532" spans="1:8" outlineLevel="1" x14ac:dyDescent="0.3">
      <c r="A532" s="9"/>
      <c r="B532" s="10"/>
      <c r="C532" s="11"/>
      <c r="D532" s="12"/>
      <c r="E532" s="52"/>
      <c r="F532" s="9"/>
      <c r="G532" s="62"/>
      <c r="H532" s="62"/>
    </row>
    <row r="533" spans="1:8" outlineLevel="1" x14ac:dyDescent="0.3">
      <c r="A533" s="9">
        <v>1</v>
      </c>
      <c r="B533" s="10"/>
      <c r="C533" s="11" t="s">
        <v>434</v>
      </c>
      <c r="D533" s="12"/>
      <c r="E533" s="52" t="s">
        <v>1752</v>
      </c>
      <c r="F533" s="9">
        <v>7</v>
      </c>
      <c r="G533" s="62"/>
      <c r="H533" s="62">
        <f>ROUND(F533*G533,2)</f>
        <v>0</v>
      </c>
    </row>
    <row r="534" spans="1:8" outlineLevel="1" x14ac:dyDescent="0.3">
      <c r="A534" s="9"/>
      <c r="B534" s="10"/>
      <c r="C534" s="11"/>
      <c r="D534" s="12"/>
      <c r="E534" s="52"/>
      <c r="F534" s="9"/>
      <c r="G534" s="62"/>
      <c r="H534" s="62"/>
    </row>
    <row r="535" spans="1:8" outlineLevel="1" x14ac:dyDescent="0.3">
      <c r="A535" s="9"/>
      <c r="B535" s="10"/>
      <c r="C535" s="15" t="s">
        <v>438</v>
      </c>
      <c r="D535" s="12"/>
      <c r="E535" s="52"/>
      <c r="F535" s="53"/>
      <c r="G535" s="62"/>
      <c r="H535" s="62"/>
    </row>
    <row r="536" spans="1:8" outlineLevel="1" x14ac:dyDescent="0.3">
      <c r="A536" s="9"/>
      <c r="B536" s="10"/>
      <c r="C536" s="11"/>
      <c r="D536" s="12"/>
      <c r="E536" s="52"/>
      <c r="F536" s="9"/>
      <c r="G536" s="62"/>
      <c r="H536" s="62"/>
    </row>
    <row r="537" spans="1:8" ht="30" outlineLevel="1" x14ac:dyDescent="0.3">
      <c r="A537" s="9"/>
      <c r="B537" s="10"/>
      <c r="C537" s="17" t="s">
        <v>439</v>
      </c>
      <c r="D537" s="12"/>
      <c r="E537" s="52"/>
      <c r="F537" s="53"/>
      <c r="G537" s="62"/>
      <c r="H537" s="62"/>
    </row>
    <row r="538" spans="1:8" outlineLevel="1" x14ac:dyDescent="0.3">
      <c r="A538" s="9"/>
      <c r="B538" s="10"/>
      <c r="C538" s="11"/>
      <c r="D538" s="12"/>
      <c r="E538" s="52"/>
      <c r="F538" s="9"/>
      <c r="G538" s="62"/>
      <c r="H538" s="62"/>
    </row>
    <row r="539" spans="1:8" outlineLevel="1" x14ac:dyDescent="0.3">
      <c r="A539" s="9">
        <v>2</v>
      </c>
      <c r="B539" s="10"/>
      <c r="C539" s="11" t="s">
        <v>440</v>
      </c>
      <c r="D539" s="12"/>
      <c r="E539" s="52" t="s">
        <v>1752</v>
      </c>
      <c r="F539" s="9">
        <v>7</v>
      </c>
      <c r="G539" s="62"/>
      <c r="H539" s="62">
        <f>ROUND(F539*G539,2)</f>
        <v>0</v>
      </c>
    </row>
    <row r="540" spans="1:8" outlineLevel="1" x14ac:dyDescent="0.3">
      <c r="A540" s="9"/>
      <c r="B540" s="10"/>
      <c r="C540" s="11"/>
      <c r="D540" s="12"/>
      <c r="E540" s="52"/>
      <c r="F540" s="9"/>
      <c r="G540" s="62"/>
      <c r="H540" s="62"/>
    </row>
    <row r="541" spans="1:8" outlineLevel="1" x14ac:dyDescent="0.3">
      <c r="A541" s="9"/>
      <c r="B541" s="10"/>
      <c r="C541" s="15" t="s">
        <v>441</v>
      </c>
      <c r="D541" s="12"/>
      <c r="E541" s="52"/>
      <c r="F541" s="53"/>
      <c r="G541" s="62"/>
      <c r="H541" s="62"/>
    </row>
    <row r="542" spans="1:8" outlineLevel="1" x14ac:dyDescent="0.3">
      <c r="A542" s="9"/>
      <c r="B542" s="10"/>
      <c r="C542" s="11"/>
      <c r="D542" s="12"/>
      <c r="E542" s="52"/>
      <c r="F542" s="9"/>
      <c r="G542" s="62"/>
      <c r="H542" s="62"/>
    </row>
    <row r="543" spans="1:8" outlineLevel="1" x14ac:dyDescent="0.3">
      <c r="A543" s="9"/>
      <c r="B543" s="10"/>
      <c r="C543" s="17" t="s">
        <v>442</v>
      </c>
      <c r="D543" s="12"/>
      <c r="E543" s="52"/>
      <c r="F543" s="53"/>
      <c r="G543" s="62"/>
      <c r="H543" s="62"/>
    </row>
    <row r="544" spans="1:8" outlineLevel="1" x14ac:dyDescent="0.3">
      <c r="A544" s="9"/>
      <c r="B544" s="10"/>
      <c r="C544" s="11"/>
      <c r="D544" s="12"/>
      <c r="E544" s="52"/>
      <c r="F544" s="9"/>
      <c r="G544" s="62"/>
      <c r="H544" s="62"/>
    </row>
    <row r="545" spans="1:9" ht="45" outlineLevel="1" x14ac:dyDescent="0.3">
      <c r="A545" s="9">
        <v>3</v>
      </c>
      <c r="B545" s="10"/>
      <c r="C545" s="11" t="s">
        <v>443</v>
      </c>
      <c r="D545" s="12"/>
      <c r="E545" s="52" t="s">
        <v>167</v>
      </c>
      <c r="F545" s="9">
        <v>14</v>
      </c>
      <c r="G545" s="62"/>
      <c r="H545" s="62">
        <f>ROUND(F545*G545,2)</f>
        <v>0</v>
      </c>
    </row>
    <row r="546" spans="1:9" outlineLevel="1" x14ac:dyDescent="0.3">
      <c r="A546" s="9"/>
      <c r="B546" s="10"/>
      <c r="C546" s="11"/>
      <c r="D546" s="12"/>
      <c r="E546" s="52"/>
      <c r="F546" s="9"/>
      <c r="G546" s="62"/>
      <c r="H546" s="62"/>
    </row>
    <row r="547" spans="1:9" s="40" customFormat="1" x14ac:dyDescent="0.3">
      <c r="A547" s="55"/>
      <c r="B547" s="82"/>
      <c r="C547" s="83" t="s">
        <v>1796</v>
      </c>
      <c r="D547" s="84"/>
      <c r="E547" s="85"/>
      <c r="F547" s="55"/>
      <c r="G547" s="86"/>
      <c r="H547" s="86">
        <f>SUM(H508:H546)</f>
        <v>0</v>
      </c>
      <c r="I547" s="61" t="s">
        <v>1809</v>
      </c>
    </row>
    <row r="548" spans="1:9" x14ac:dyDescent="0.3">
      <c r="A548" s="9"/>
      <c r="B548" s="10"/>
      <c r="C548" s="11"/>
      <c r="D548" s="12"/>
      <c r="E548" s="52"/>
      <c r="F548" s="9"/>
      <c r="G548" s="62"/>
      <c r="H548" s="62"/>
    </row>
    <row r="549" spans="1:9" x14ac:dyDescent="0.3">
      <c r="A549" s="9"/>
      <c r="B549" s="10"/>
      <c r="C549" s="15" t="s">
        <v>749</v>
      </c>
      <c r="D549" s="12"/>
      <c r="E549" s="52"/>
      <c r="F549" s="53"/>
      <c r="G549" s="62"/>
      <c r="H549" s="62"/>
    </row>
    <row r="550" spans="1:9" x14ac:dyDescent="0.3">
      <c r="A550" s="9"/>
      <c r="B550" s="10"/>
      <c r="C550" s="11"/>
      <c r="D550" s="12"/>
      <c r="E550" s="52"/>
      <c r="F550" s="9"/>
      <c r="G550" s="62"/>
      <c r="H550" s="62"/>
    </row>
    <row r="551" spans="1:9" x14ac:dyDescent="0.3">
      <c r="A551" s="9"/>
      <c r="B551" s="10"/>
      <c r="C551" s="15" t="s">
        <v>425</v>
      </c>
      <c r="D551" s="12"/>
      <c r="E551" s="52"/>
      <c r="F551" s="53"/>
      <c r="G551" s="62"/>
      <c r="H551" s="62"/>
    </row>
    <row r="552" spans="1:9" x14ac:dyDescent="0.3">
      <c r="A552" s="9"/>
      <c r="B552" s="10"/>
      <c r="C552" s="11"/>
      <c r="D552" s="12"/>
      <c r="E552" s="52"/>
      <c r="F552" s="9"/>
      <c r="G552" s="62"/>
      <c r="H552" s="62"/>
    </row>
    <row r="553" spans="1:9" outlineLevel="1" x14ac:dyDescent="0.3">
      <c r="A553" s="9"/>
      <c r="B553" s="10"/>
      <c r="C553" s="15" t="s">
        <v>445</v>
      </c>
      <c r="D553" s="12"/>
      <c r="E553" s="52"/>
      <c r="F553" s="53"/>
      <c r="G553" s="62"/>
      <c r="H553" s="62"/>
    </row>
    <row r="554" spans="1:9" outlineLevel="1" x14ac:dyDescent="0.3">
      <c r="A554" s="9"/>
      <c r="B554" s="10"/>
      <c r="C554" s="11"/>
      <c r="D554" s="12"/>
      <c r="E554" s="52"/>
      <c r="F554" s="9"/>
      <c r="G554" s="62"/>
      <c r="H554" s="62"/>
    </row>
    <row r="555" spans="1:9" outlineLevel="1" x14ac:dyDescent="0.3">
      <c r="A555" s="9"/>
      <c r="B555" s="10"/>
      <c r="C555" s="15" t="s">
        <v>364</v>
      </c>
      <c r="D555" s="12"/>
      <c r="E555" s="52"/>
      <c r="F555" s="53"/>
      <c r="G555" s="62"/>
      <c r="H555" s="62"/>
    </row>
    <row r="556" spans="1:9" outlineLevel="1" x14ac:dyDescent="0.3">
      <c r="A556" s="9"/>
      <c r="B556" s="10"/>
      <c r="C556" s="11"/>
      <c r="D556" s="12"/>
      <c r="E556" s="52"/>
      <c r="F556" s="9"/>
      <c r="G556" s="62"/>
      <c r="H556" s="62"/>
    </row>
    <row r="557" spans="1:9" outlineLevel="1" x14ac:dyDescent="0.3">
      <c r="A557" s="9"/>
      <c r="B557" s="10"/>
      <c r="C557" s="17" t="s">
        <v>446</v>
      </c>
      <c r="D557" s="12"/>
      <c r="E557" s="52"/>
      <c r="F557" s="53"/>
      <c r="G557" s="62"/>
      <c r="H557" s="62"/>
    </row>
    <row r="558" spans="1:9" outlineLevel="1" x14ac:dyDescent="0.3">
      <c r="A558" s="9"/>
      <c r="B558" s="10"/>
      <c r="C558" s="11"/>
      <c r="D558" s="12"/>
      <c r="E558" s="52"/>
      <c r="F558" s="9"/>
      <c r="G558" s="62"/>
      <c r="H558" s="62"/>
    </row>
    <row r="559" spans="1:9" ht="105" outlineLevel="1" x14ac:dyDescent="0.3">
      <c r="A559" s="9"/>
      <c r="B559" s="10"/>
      <c r="C559" s="11" t="s">
        <v>447</v>
      </c>
      <c r="D559" s="12"/>
      <c r="E559" s="52"/>
      <c r="F559" s="53"/>
      <c r="G559" s="62"/>
      <c r="H559" s="62"/>
    </row>
    <row r="560" spans="1:9" outlineLevel="1" x14ac:dyDescent="0.3">
      <c r="A560" s="9"/>
      <c r="B560" s="10"/>
      <c r="C560" s="11"/>
      <c r="D560" s="12"/>
      <c r="E560" s="52"/>
      <c r="F560" s="9"/>
      <c r="G560" s="62"/>
      <c r="H560" s="62"/>
    </row>
    <row r="561" spans="1:8" ht="30" outlineLevel="1" x14ac:dyDescent="0.3">
      <c r="A561" s="9"/>
      <c r="B561" s="10"/>
      <c r="C561" s="17" t="s">
        <v>448</v>
      </c>
      <c r="D561" s="12"/>
      <c r="E561" s="52"/>
      <c r="F561" s="53"/>
      <c r="G561" s="62"/>
      <c r="H561" s="62"/>
    </row>
    <row r="562" spans="1:8" outlineLevel="1" x14ac:dyDescent="0.3">
      <c r="A562" s="9"/>
      <c r="B562" s="10"/>
      <c r="C562" s="11"/>
      <c r="D562" s="12"/>
      <c r="E562" s="52"/>
      <c r="F562" s="9"/>
      <c r="G562" s="62"/>
      <c r="H562" s="62"/>
    </row>
    <row r="563" spans="1:8" outlineLevel="1" x14ac:dyDescent="0.3">
      <c r="A563" s="9"/>
      <c r="B563" s="10"/>
      <c r="C563" s="63" t="s">
        <v>449</v>
      </c>
      <c r="D563" s="12"/>
      <c r="E563" s="52"/>
      <c r="F563" s="53"/>
      <c r="G563" s="62"/>
      <c r="H563" s="62"/>
    </row>
    <row r="564" spans="1:8" outlineLevel="1" x14ac:dyDescent="0.3">
      <c r="A564" s="9"/>
      <c r="B564" s="10"/>
      <c r="C564" s="11"/>
      <c r="D564" s="12"/>
      <c r="E564" s="52"/>
      <c r="F564" s="9"/>
      <c r="G564" s="62"/>
      <c r="H564" s="62"/>
    </row>
    <row r="565" spans="1:8" ht="30" outlineLevel="1" x14ac:dyDescent="0.3">
      <c r="A565" s="9">
        <v>1</v>
      </c>
      <c r="B565" s="10"/>
      <c r="C565" s="11" t="s">
        <v>450</v>
      </c>
      <c r="D565" s="12"/>
      <c r="E565" s="52" t="s">
        <v>158</v>
      </c>
      <c r="F565" s="9">
        <v>6</v>
      </c>
      <c r="G565" s="62"/>
      <c r="H565" s="62">
        <f>ROUND(F565*G565,2)</f>
        <v>0</v>
      </c>
    </row>
    <row r="566" spans="1:8" outlineLevel="1" x14ac:dyDescent="0.3">
      <c r="A566" s="9"/>
      <c r="B566" s="10"/>
      <c r="C566" s="11"/>
      <c r="D566" s="12"/>
      <c r="E566" s="52"/>
      <c r="F566" s="9"/>
      <c r="G566" s="62"/>
      <c r="H566" s="62"/>
    </row>
    <row r="567" spans="1:8" ht="30" outlineLevel="1" x14ac:dyDescent="0.3">
      <c r="A567" s="9">
        <v>2</v>
      </c>
      <c r="B567" s="10"/>
      <c r="C567" s="11" t="s">
        <v>842</v>
      </c>
      <c r="D567" s="12"/>
      <c r="E567" s="52" t="s">
        <v>158</v>
      </c>
      <c r="F567" s="9">
        <v>2</v>
      </c>
      <c r="G567" s="62"/>
      <c r="H567" s="62">
        <f>ROUND(F567*G567,2)</f>
        <v>0</v>
      </c>
    </row>
    <row r="568" spans="1:8" outlineLevel="1" x14ac:dyDescent="0.3">
      <c r="A568" s="9"/>
      <c r="B568" s="10"/>
      <c r="C568" s="11"/>
      <c r="D568" s="12"/>
      <c r="E568" s="52"/>
      <c r="F568" s="9"/>
      <c r="G568" s="62"/>
      <c r="H568" s="62"/>
    </row>
    <row r="569" spans="1:8" outlineLevel="1" x14ac:dyDescent="0.3">
      <c r="A569" s="9">
        <v>3</v>
      </c>
      <c r="B569" s="10"/>
      <c r="C569" s="11" t="s">
        <v>843</v>
      </c>
      <c r="D569" s="12"/>
      <c r="E569" s="52" t="s">
        <v>158</v>
      </c>
      <c r="F569" s="9">
        <v>18</v>
      </c>
      <c r="G569" s="62"/>
      <c r="H569" s="62">
        <f>ROUND(F569*G569,2)</f>
        <v>0</v>
      </c>
    </row>
    <row r="570" spans="1:8" outlineLevel="1" x14ac:dyDescent="0.3">
      <c r="A570" s="9"/>
      <c r="B570" s="10"/>
      <c r="C570" s="11"/>
      <c r="D570" s="12"/>
      <c r="E570" s="52"/>
      <c r="F570" s="9"/>
      <c r="G570" s="62"/>
      <c r="H570" s="62"/>
    </row>
    <row r="571" spans="1:8" outlineLevel="1" x14ac:dyDescent="0.3">
      <c r="A571" s="9">
        <v>4</v>
      </c>
      <c r="B571" s="10"/>
      <c r="C571" s="11" t="s">
        <v>844</v>
      </c>
      <c r="D571" s="12"/>
      <c r="E571" s="52" t="s">
        <v>158</v>
      </c>
      <c r="F571" s="9">
        <v>2</v>
      </c>
      <c r="G571" s="62"/>
      <c r="H571" s="62">
        <f>ROUND(F571*G571,2)</f>
        <v>0</v>
      </c>
    </row>
    <row r="572" spans="1:8" outlineLevel="1" x14ac:dyDescent="0.3">
      <c r="A572" s="9"/>
      <c r="B572" s="10"/>
      <c r="C572" s="11"/>
      <c r="D572" s="12"/>
      <c r="E572" s="52"/>
      <c r="F572" s="9"/>
      <c r="G572" s="62"/>
      <c r="H572" s="62"/>
    </row>
    <row r="573" spans="1:8" outlineLevel="1" x14ac:dyDescent="0.3">
      <c r="A573" s="9">
        <v>5</v>
      </c>
      <c r="B573" s="10"/>
      <c r="C573" s="11" t="s">
        <v>457</v>
      </c>
      <c r="D573" s="12"/>
      <c r="E573" s="52" t="s">
        <v>158</v>
      </c>
      <c r="F573" s="9">
        <v>6</v>
      </c>
      <c r="G573" s="62"/>
      <c r="H573" s="62">
        <f>ROUND(F573*G573,2)</f>
        <v>0</v>
      </c>
    </row>
    <row r="574" spans="1:8" outlineLevel="1" x14ac:dyDescent="0.3">
      <c r="A574" s="9"/>
      <c r="B574" s="10"/>
      <c r="C574" s="11"/>
      <c r="D574" s="12"/>
      <c r="E574" s="52"/>
      <c r="F574" s="9"/>
      <c r="G574" s="62"/>
      <c r="H574" s="62"/>
    </row>
    <row r="575" spans="1:8" ht="30" outlineLevel="1" x14ac:dyDescent="0.3">
      <c r="A575" s="9">
        <v>6</v>
      </c>
      <c r="B575" s="10"/>
      <c r="C575" s="11" t="s">
        <v>455</v>
      </c>
      <c r="D575" s="12"/>
      <c r="E575" s="52" t="s">
        <v>456</v>
      </c>
      <c r="F575" s="9">
        <v>16</v>
      </c>
      <c r="G575" s="62"/>
      <c r="H575" s="62">
        <f>ROUND(F575*G575,2)</f>
        <v>0</v>
      </c>
    </row>
    <row r="576" spans="1:8" outlineLevel="1" x14ac:dyDescent="0.3">
      <c r="A576" s="9"/>
      <c r="B576" s="10"/>
      <c r="C576" s="11"/>
      <c r="D576" s="12"/>
      <c r="E576" s="52"/>
      <c r="F576" s="9"/>
      <c r="G576" s="62"/>
      <c r="H576" s="62"/>
    </row>
    <row r="577" spans="1:8" ht="30" outlineLevel="1" x14ac:dyDescent="0.3">
      <c r="A577" s="9">
        <v>7</v>
      </c>
      <c r="B577" s="10"/>
      <c r="C577" s="11" t="s">
        <v>845</v>
      </c>
      <c r="D577" s="12"/>
      <c r="E577" s="52" t="s">
        <v>456</v>
      </c>
      <c r="F577" s="9">
        <v>2</v>
      </c>
      <c r="G577" s="62"/>
      <c r="H577" s="62">
        <f>ROUND(F577*G577,2)</f>
        <v>0</v>
      </c>
    </row>
    <row r="578" spans="1:8" outlineLevel="1" x14ac:dyDescent="0.3">
      <c r="A578" s="9"/>
      <c r="B578" s="10"/>
      <c r="C578" s="11"/>
      <c r="D578" s="12"/>
      <c r="E578" s="52"/>
      <c r="F578" s="9"/>
      <c r="G578" s="62"/>
      <c r="H578" s="62"/>
    </row>
    <row r="579" spans="1:8" outlineLevel="1" x14ac:dyDescent="0.3">
      <c r="A579" s="9"/>
      <c r="B579" s="10"/>
      <c r="C579" s="63" t="s">
        <v>467</v>
      </c>
      <c r="D579" s="12"/>
      <c r="E579" s="52"/>
      <c r="F579" s="53"/>
      <c r="G579" s="62"/>
      <c r="H579" s="62"/>
    </row>
    <row r="580" spans="1:8" outlineLevel="1" x14ac:dyDescent="0.3">
      <c r="A580" s="9"/>
      <c r="B580" s="10"/>
      <c r="C580" s="11"/>
      <c r="D580" s="12"/>
      <c r="E580" s="52"/>
      <c r="F580" s="9"/>
      <c r="G580" s="62"/>
      <c r="H580" s="62"/>
    </row>
    <row r="581" spans="1:8" outlineLevel="1" x14ac:dyDescent="0.3">
      <c r="A581" s="9">
        <v>8</v>
      </c>
      <c r="B581" s="10"/>
      <c r="C581" s="11" t="s">
        <v>846</v>
      </c>
      <c r="D581" s="12"/>
      <c r="E581" s="52" t="s">
        <v>158</v>
      </c>
      <c r="F581" s="9">
        <v>4</v>
      </c>
      <c r="G581" s="62"/>
      <c r="H581" s="62">
        <f>ROUND(F581*G581,2)</f>
        <v>0</v>
      </c>
    </row>
    <row r="582" spans="1:8" outlineLevel="1" x14ac:dyDescent="0.3">
      <c r="A582" s="9"/>
      <c r="B582" s="10"/>
      <c r="C582" s="11"/>
      <c r="D582" s="12"/>
      <c r="E582" s="52"/>
      <c r="F582" s="9"/>
      <c r="G582" s="62"/>
      <c r="H582" s="62"/>
    </row>
    <row r="583" spans="1:8" outlineLevel="1" x14ac:dyDescent="0.3">
      <c r="A583" s="9">
        <v>9</v>
      </c>
      <c r="B583" s="10"/>
      <c r="C583" s="11" t="s">
        <v>847</v>
      </c>
      <c r="D583" s="12"/>
      <c r="E583" s="52" t="s">
        <v>158</v>
      </c>
      <c r="F583" s="9">
        <v>4</v>
      </c>
      <c r="G583" s="62"/>
      <c r="H583" s="62">
        <f>ROUND(F583*G583,2)</f>
        <v>0</v>
      </c>
    </row>
    <row r="584" spans="1:8" outlineLevel="1" x14ac:dyDescent="0.3">
      <c r="A584" s="9"/>
      <c r="B584" s="10"/>
      <c r="C584" s="11"/>
      <c r="D584" s="12"/>
      <c r="E584" s="52"/>
      <c r="F584" s="9"/>
      <c r="G584" s="62"/>
      <c r="H584" s="62"/>
    </row>
    <row r="585" spans="1:8" ht="45" outlineLevel="1" x14ac:dyDescent="0.3">
      <c r="A585" s="9">
        <v>10</v>
      </c>
      <c r="B585" s="10"/>
      <c r="C585" s="11" t="s">
        <v>471</v>
      </c>
      <c r="D585" s="12"/>
      <c r="E585" s="52" t="s">
        <v>158</v>
      </c>
      <c r="F585" s="9">
        <v>16</v>
      </c>
      <c r="G585" s="62"/>
      <c r="H585" s="62">
        <f>ROUND(F585*G585,2)</f>
        <v>0</v>
      </c>
    </row>
    <row r="586" spans="1:8" outlineLevel="1" x14ac:dyDescent="0.3">
      <c r="A586" s="9"/>
      <c r="B586" s="10"/>
      <c r="C586" s="11"/>
      <c r="D586" s="12"/>
      <c r="E586" s="52"/>
      <c r="F586" s="9"/>
      <c r="G586" s="62"/>
      <c r="H586" s="62"/>
    </row>
    <row r="587" spans="1:8" ht="45" outlineLevel="1" x14ac:dyDescent="0.3">
      <c r="A587" s="9">
        <v>11</v>
      </c>
      <c r="B587" s="10"/>
      <c r="C587" s="11" t="s">
        <v>848</v>
      </c>
      <c r="D587" s="12"/>
      <c r="E587" s="52" t="s">
        <v>158</v>
      </c>
      <c r="F587" s="9">
        <v>2</v>
      </c>
      <c r="G587" s="62"/>
      <c r="H587" s="62">
        <f>ROUND(F587*G587,2)</f>
        <v>0</v>
      </c>
    </row>
    <row r="588" spans="1:8" outlineLevel="1" x14ac:dyDescent="0.3">
      <c r="A588" s="9"/>
      <c r="B588" s="10"/>
      <c r="C588" s="11"/>
      <c r="D588" s="12"/>
      <c r="E588" s="52"/>
      <c r="F588" s="9"/>
      <c r="G588" s="62"/>
      <c r="H588" s="62"/>
    </row>
    <row r="589" spans="1:8" ht="30" outlineLevel="1" x14ac:dyDescent="0.3">
      <c r="A589" s="9">
        <v>12</v>
      </c>
      <c r="B589" s="10"/>
      <c r="C589" s="11" t="s">
        <v>474</v>
      </c>
      <c r="D589" s="12"/>
      <c r="E589" s="52" t="s">
        <v>456</v>
      </c>
      <c r="F589" s="9">
        <v>2</v>
      </c>
      <c r="G589" s="62"/>
      <c r="H589" s="62">
        <f>ROUND(F589*G589,2)</f>
        <v>0</v>
      </c>
    </row>
    <row r="590" spans="1:8" outlineLevel="1" x14ac:dyDescent="0.3">
      <c r="A590" s="9"/>
      <c r="B590" s="10"/>
      <c r="C590" s="11"/>
      <c r="D590" s="12"/>
      <c r="E590" s="52"/>
      <c r="F590" s="9"/>
      <c r="G590" s="62"/>
      <c r="H590" s="62"/>
    </row>
    <row r="591" spans="1:8" outlineLevel="1" x14ac:dyDescent="0.3">
      <c r="A591" s="9"/>
      <c r="B591" s="10"/>
      <c r="C591" s="63" t="s">
        <v>475</v>
      </c>
      <c r="D591" s="12"/>
      <c r="E591" s="52"/>
      <c r="F591" s="53"/>
      <c r="G591" s="62"/>
      <c r="H591" s="62"/>
    </row>
    <row r="592" spans="1:8" outlineLevel="1" x14ac:dyDescent="0.3">
      <c r="A592" s="9"/>
      <c r="B592" s="10"/>
      <c r="C592" s="11"/>
      <c r="D592" s="12"/>
      <c r="E592" s="52"/>
      <c r="F592" s="9"/>
      <c r="G592" s="62"/>
      <c r="H592" s="62"/>
    </row>
    <row r="593" spans="1:8" outlineLevel="1" x14ac:dyDescent="0.3">
      <c r="A593" s="9">
        <v>13</v>
      </c>
      <c r="B593" s="10"/>
      <c r="C593" s="11" t="s">
        <v>477</v>
      </c>
      <c r="D593" s="12"/>
      <c r="E593" s="52" t="s">
        <v>469</v>
      </c>
      <c r="F593" s="9">
        <v>2</v>
      </c>
      <c r="G593" s="62"/>
      <c r="H593" s="62">
        <f>ROUND(F593*G593,2)</f>
        <v>0</v>
      </c>
    </row>
    <row r="594" spans="1:8" outlineLevel="1" x14ac:dyDescent="0.3">
      <c r="A594" s="9"/>
      <c r="B594" s="10"/>
      <c r="C594" s="11"/>
      <c r="D594" s="12"/>
      <c r="E594" s="52"/>
      <c r="F594" s="9"/>
      <c r="G594" s="62"/>
      <c r="H594" s="62"/>
    </row>
    <row r="595" spans="1:8" outlineLevel="1" x14ac:dyDescent="0.3">
      <c r="A595" s="9"/>
      <c r="B595" s="10"/>
      <c r="C595" s="63" t="s">
        <v>478</v>
      </c>
      <c r="D595" s="12"/>
      <c r="E595" s="52"/>
      <c r="F595" s="53"/>
      <c r="G595" s="62"/>
      <c r="H595" s="62"/>
    </row>
    <row r="596" spans="1:8" outlineLevel="1" x14ac:dyDescent="0.3">
      <c r="A596" s="9"/>
      <c r="B596" s="10"/>
      <c r="C596" s="11"/>
      <c r="D596" s="12"/>
      <c r="E596" s="52"/>
      <c r="F596" s="9"/>
      <c r="G596" s="62"/>
      <c r="H596" s="62"/>
    </row>
    <row r="597" spans="1:8" ht="45" outlineLevel="1" x14ac:dyDescent="0.3">
      <c r="A597" s="9">
        <v>14</v>
      </c>
      <c r="B597" s="10"/>
      <c r="C597" s="11" t="s">
        <v>849</v>
      </c>
      <c r="D597" s="12"/>
      <c r="E597" s="52" t="s">
        <v>456</v>
      </c>
      <c r="F597" s="9">
        <v>2</v>
      </c>
      <c r="G597" s="62"/>
      <c r="H597" s="62">
        <f>ROUND(F597*G597,2)</f>
        <v>0</v>
      </c>
    </row>
    <row r="598" spans="1:8" outlineLevel="1" x14ac:dyDescent="0.3">
      <c r="A598" s="9"/>
      <c r="B598" s="10"/>
      <c r="C598" s="11"/>
      <c r="D598" s="12"/>
      <c r="E598" s="52"/>
      <c r="F598" s="9"/>
      <c r="G598" s="62"/>
      <c r="H598" s="62"/>
    </row>
    <row r="599" spans="1:8" ht="30" outlineLevel="1" x14ac:dyDescent="0.3">
      <c r="A599" s="9">
        <v>15</v>
      </c>
      <c r="B599" s="10"/>
      <c r="C599" s="11" t="s">
        <v>850</v>
      </c>
      <c r="D599" s="12"/>
      <c r="E599" s="52" t="s">
        <v>158</v>
      </c>
      <c r="F599" s="9">
        <v>2</v>
      </c>
      <c r="G599" s="62"/>
      <c r="H599" s="62">
        <f>ROUND(F599*G599,2)</f>
        <v>0</v>
      </c>
    </row>
    <row r="600" spans="1:8" outlineLevel="1" x14ac:dyDescent="0.3">
      <c r="A600" s="9"/>
      <c r="B600" s="10"/>
      <c r="C600" s="11"/>
      <c r="D600" s="12"/>
      <c r="E600" s="52"/>
      <c r="F600" s="9"/>
      <c r="G600" s="62"/>
      <c r="H600" s="62"/>
    </row>
    <row r="601" spans="1:8" outlineLevel="1" x14ac:dyDescent="0.3">
      <c r="A601" s="9"/>
      <c r="B601" s="10"/>
      <c r="C601" s="63" t="s">
        <v>482</v>
      </c>
      <c r="D601" s="12"/>
      <c r="E601" s="52"/>
      <c r="F601" s="53"/>
      <c r="G601" s="62"/>
      <c r="H601" s="62"/>
    </row>
    <row r="602" spans="1:8" outlineLevel="1" x14ac:dyDescent="0.3">
      <c r="A602" s="9"/>
      <c r="B602" s="10"/>
      <c r="C602" s="11"/>
      <c r="D602" s="12"/>
      <c r="E602" s="52"/>
      <c r="F602" s="9"/>
      <c r="G602" s="62"/>
      <c r="H602" s="62"/>
    </row>
    <row r="603" spans="1:8" outlineLevel="1" x14ac:dyDescent="0.3">
      <c r="A603" s="9">
        <v>16</v>
      </c>
      <c r="B603" s="10"/>
      <c r="C603" s="11" t="s">
        <v>851</v>
      </c>
      <c r="D603" s="12"/>
      <c r="E603" s="52" t="s">
        <v>158</v>
      </c>
      <c r="F603" s="9">
        <v>2</v>
      </c>
      <c r="G603" s="62"/>
      <c r="H603" s="62">
        <f>ROUND(F603*G603,2)</f>
        <v>0</v>
      </c>
    </row>
    <row r="604" spans="1:8" outlineLevel="1" x14ac:dyDescent="0.3">
      <c r="A604" s="9"/>
      <c r="B604" s="10"/>
      <c r="C604" s="11"/>
      <c r="D604" s="12"/>
      <c r="E604" s="52"/>
      <c r="F604" s="9"/>
      <c r="G604" s="62"/>
      <c r="H604" s="62"/>
    </row>
    <row r="605" spans="1:8" outlineLevel="1" x14ac:dyDescent="0.3">
      <c r="A605" s="9">
        <v>17</v>
      </c>
      <c r="B605" s="10"/>
      <c r="C605" s="11" t="s">
        <v>483</v>
      </c>
      <c r="D605" s="12"/>
      <c r="E605" s="52" t="s">
        <v>158</v>
      </c>
      <c r="F605" s="9">
        <v>2</v>
      </c>
      <c r="G605" s="62"/>
      <c r="H605" s="62">
        <f>ROUND(F605*G605,2)</f>
        <v>0</v>
      </c>
    </row>
    <row r="606" spans="1:8" outlineLevel="1" x14ac:dyDescent="0.3">
      <c r="A606" s="9"/>
      <c r="B606" s="10"/>
      <c r="C606" s="11"/>
      <c r="D606" s="12"/>
      <c r="E606" s="52"/>
      <c r="F606" s="9"/>
      <c r="G606" s="62"/>
      <c r="H606" s="62"/>
    </row>
    <row r="607" spans="1:8" outlineLevel="1" x14ac:dyDescent="0.3">
      <c r="A607" s="9">
        <v>18</v>
      </c>
      <c r="B607" s="10"/>
      <c r="C607" s="11" t="s">
        <v>484</v>
      </c>
      <c r="D607" s="12"/>
      <c r="E607" s="52" t="s">
        <v>158</v>
      </c>
      <c r="F607" s="9">
        <v>2</v>
      </c>
      <c r="G607" s="62"/>
      <c r="H607" s="62">
        <f>ROUND(F607*G607,2)</f>
        <v>0</v>
      </c>
    </row>
    <row r="608" spans="1:8" outlineLevel="1" x14ac:dyDescent="0.3">
      <c r="A608" s="9"/>
      <c r="B608" s="10"/>
      <c r="C608" s="11"/>
      <c r="D608" s="12"/>
      <c r="E608" s="52"/>
      <c r="F608" s="9"/>
      <c r="G608" s="62"/>
      <c r="H608" s="62"/>
    </row>
    <row r="609" spans="1:8" ht="75" outlineLevel="1" x14ac:dyDescent="0.3">
      <c r="A609" s="9">
        <v>19</v>
      </c>
      <c r="B609" s="10"/>
      <c r="C609" s="11" t="s">
        <v>487</v>
      </c>
      <c r="D609" s="12"/>
      <c r="E609" s="52" t="s">
        <v>158</v>
      </c>
      <c r="F609" s="9">
        <v>7</v>
      </c>
      <c r="G609" s="62"/>
      <c r="H609" s="62">
        <f>ROUND(F609*G609,2)</f>
        <v>0</v>
      </c>
    </row>
    <row r="610" spans="1:8" outlineLevel="1" x14ac:dyDescent="0.3">
      <c r="A610" s="9"/>
      <c r="B610" s="10"/>
      <c r="C610" s="11"/>
      <c r="D610" s="12"/>
      <c r="E610" s="52"/>
      <c r="F610" s="9"/>
      <c r="G610" s="62"/>
      <c r="H610" s="62"/>
    </row>
    <row r="611" spans="1:8" ht="75" outlineLevel="1" x14ac:dyDescent="0.3">
      <c r="A611" s="9">
        <v>20</v>
      </c>
      <c r="B611" s="10"/>
      <c r="C611" s="11" t="s">
        <v>852</v>
      </c>
      <c r="D611" s="12"/>
      <c r="E611" s="52" t="s">
        <v>158</v>
      </c>
      <c r="F611" s="9">
        <v>4</v>
      </c>
      <c r="G611" s="62"/>
      <c r="H611" s="62">
        <f>ROUND(F611*G611,2)</f>
        <v>0</v>
      </c>
    </row>
    <row r="612" spans="1:8" outlineLevel="1" x14ac:dyDescent="0.3">
      <c r="A612" s="9"/>
      <c r="B612" s="10"/>
      <c r="C612" s="11"/>
      <c r="D612" s="12"/>
      <c r="E612" s="52"/>
      <c r="F612" s="9"/>
      <c r="G612" s="62"/>
      <c r="H612" s="62"/>
    </row>
    <row r="613" spans="1:8" ht="75" outlineLevel="1" x14ac:dyDescent="0.3">
      <c r="A613" s="9">
        <v>21</v>
      </c>
      <c r="B613" s="10"/>
      <c r="C613" s="11" t="s">
        <v>490</v>
      </c>
      <c r="D613" s="12"/>
      <c r="E613" s="52" t="s">
        <v>158</v>
      </c>
      <c r="F613" s="9">
        <v>7</v>
      </c>
      <c r="G613" s="62"/>
      <c r="H613" s="62">
        <f>ROUND(F613*G613,2)</f>
        <v>0</v>
      </c>
    </row>
    <row r="614" spans="1:8" outlineLevel="1" x14ac:dyDescent="0.3">
      <c r="A614" s="9"/>
      <c r="B614" s="10"/>
      <c r="C614" s="11"/>
      <c r="D614" s="12"/>
      <c r="E614" s="52"/>
      <c r="F614" s="9"/>
      <c r="G614" s="62"/>
      <c r="H614" s="62"/>
    </row>
    <row r="615" spans="1:8" ht="75" outlineLevel="1" x14ac:dyDescent="0.3">
      <c r="A615" s="9">
        <v>22</v>
      </c>
      <c r="B615" s="10"/>
      <c r="C615" s="11" t="s">
        <v>853</v>
      </c>
      <c r="D615" s="12"/>
      <c r="E615" s="52" t="s">
        <v>158</v>
      </c>
      <c r="F615" s="9">
        <v>4</v>
      </c>
      <c r="G615" s="62"/>
      <c r="H615" s="62">
        <f>ROUND(F615*G615,2)</f>
        <v>0</v>
      </c>
    </row>
    <row r="616" spans="1:8" outlineLevel="1" x14ac:dyDescent="0.3">
      <c r="A616" s="9"/>
      <c r="B616" s="10"/>
      <c r="C616" s="11"/>
      <c r="D616" s="12"/>
      <c r="E616" s="52"/>
      <c r="F616" s="9"/>
      <c r="G616" s="62"/>
      <c r="H616" s="62"/>
    </row>
    <row r="617" spans="1:8" ht="105" outlineLevel="1" x14ac:dyDescent="0.3">
      <c r="A617" s="9">
        <v>23</v>
      </c>
      <c r="B617" s="10"/>
      <c r="C617" s="11" t="s">
        <v>854</v>
      </c>
      <c r="D617" s="12"/>
      <c r="E617" s="52" t="s">
        <v>158</v>
      </c>
      <c r="F617" s="9">
        <v>8</v>
      </c>
      <c r="G617" s="62"/>
      <c r="H617" s="62">
        <f>ROUND(F617*G617,2)</f>
        <v>0</v>
      </c>
    </row>
    <row r="618" spans="1:8" outlineLevel="1" x14ac:dyDescent="0.3">
      <c r="A618" s="9"/>
      <c r="B618" s="10"/>
      <c r="C618" s="11"/>
      <c r="D618" s="12"/>
      <c r="E618" s="52"/>
      <c r="F618" s="9"/>
      <c r="G618" s="62"/>
      <c r="H618" s="62"/>
    </row>
    <row r="619" spans="1:8" ht="30" outlineLevel="1" x14ac:dyDescent="0.3">
      <c r="A619" s="9">
        <v>24</v>
      </c>
      <c r="B619" s="10"/>
      <c r="C619" s="11" t="s">
        <v>855</v>
      </c>
      <c r="D619" s="12"/>
      <c r="E619" s="52" t="s">
        <v>158</v>
      </c>
      <c r="F619" s="9">
        <v>16</v>
      </c>
      <c r="G619" s="62"/>
      <c r="H619" s="62">
        <f>ROUND(F619*G619,2)</f>
        <v>0</v>
      </c>
    </row>
    <row r="620" spans="1:8" outlineLevel="1" x14ac:dyDescent="0.3">
      <c r="A620" s="9"/>
      <c r="B620" s="10"/>
      <c r="C620" s="11"/>
      <c r="D620" s="12"/>
      <c r="E620" s="52"/>
      <c r="F620" s="9"/>
      <c r="G620" s="62"/>
      <c r="H620" s="62"/>
    </row>
    <row r="621" spans="1:8" ht="30" outlineLevel="1" x14ac:dyDescent="0.3">
      <c r="A621" s="9">
        <v>25</v>
      </c>
      <c r="B621" s="10"/>
      <c r="C621" s="11" t="s">
        <v>856</v>
      </c>
      <c r="D621" s="12"/>
      <c r="E621" s="52" t="s">
        <v>158</v>
      </c>
      <c r="F621" s="9">
        <v>2</v>
      </c>
      <c r="G621" s="62"/>
      <c r="H621" s="62">
        <f>ROUND(F621*G621,2)</f>
        <v>0</v>
      </c>
    </row>
    <row r="622" spans="1:8" outlineLevel="1" x14ac:dyDescent="0.3">
      <c r="A622" s="9"/>
      <c r="B622" s="10"/>
      <c r="C622" s="11"/>
      <c r="D622" s="12"/>
      <c r="E622" s="52"/>
      <c r="F622" s="9"/>
      <c r="G622" s="62"/>
      <c r="H622" s="62"/>
    </row>
    <row r="623" spans="1:8" ht="30" outlineLevel="1" x14ac:dyDescent="0.3">
      <c r="A623" s="9">
        <v>26</v>
      </c>
      <c r="B623" s="10"/>
      <c r="C623" s="11" t="s">
        <v>857</v>
      </c>
      <c r="D623" s="12"/>
      <c r="E623" s="52" t="s">
        <v>158</v>
      </c>
      <c r="F623" s="9">
        <v>14</v>
      </c>
      <c r="G623" s="62"/>
      <c r="H623" s="62">
        <f>ROUND(F623*G623,2)</f>
        <v>0</v>
      </c>
    </row>
    <row r="624" spans="1:8" outlineLevel="1" x14ac:dyDescent="0.3">
      <c r="A624" s="9"/>
      <c r="B624" s="10"/>
      <c r="C624" s="11"/>
      <c r="D624" s="12"/>
      <c r="E624" s="52"/>
      <c r="F624" s="9"/>
      <c r="G624" s="62"/>
      <c r="H624" s="62"/>
    </row>
    <row r="625" spans="1:9" outlineLevel="1" x14ac:dyDescent="0.3">
      <c r="A625" s="9"/>
      <c r="B625" s="10"/>
      <c r="C625" s="63" t="s">
        <v>187</v>
      </c>
      <c r="D625" s="12"/>
      <c r="E625" s="52"/>
      <c r="F625" s="53"/>
      <c r="G625" s="62"/>
      <c r="H625" s="62"/>
    </row>
    <row r="626" spans="1:9" outlineLevel="1" x14ac:dyDescent="0.3">
      <c r="A626" s="9"/>
      <c r="B626" s="10"/>
      <c r="C626" s="11"/>
      <c r="D626" s="12"/>
      <c r="E626" s="52"/>
      <c r="F626" s="9"/>
      <c r="G626" s="62"/>
      <c r="H626" s="62"/>
    </row>
    <row r="627" spans="1:9" outlineLevel="1" x14ac:dyDescent="0.3">
      <c r="A627" s="9">
        <v>27</v>
      </c>
      <c r="B627" s="10"/>
      <c r="C627" s="11" t="s">
        <v>500</v>
      </c>
      <c r="D627" s="12"/>
      <c r="E627" s="52" t="s">
        <v>158</v>
      </c>
      <c r="F627" s="9">
        <v>5</v>
      </c>
      <c r="G627" s="62"/>
      <c r="H627" s="62">
        <f>ROUND(F627*G627,2)</f>
        <v>0</v>
      </c>
    </row>
    <row r="628" spans="1:9" outlineLevel="1" x14ac:dyDescent="0.3">
      <c r="A628" s="9"/>
      <c r="B628" s="10"/>
      <c r="C628" s="11"/>
      <c r="D628" s="12"/>
      <c r="E628" s="52"/>
      <c r="F628" s="9"/>
      <c r="G628" s="62"/>
      <c r="H628" s="62"/>
    </row>
    <row r="629" spans="1:9" outlineLevel="1" x14ac:dyDescent="0.3">
      <c r="A629" s="9">
        <v>28</v>
      </c>
      <c r="B629" s="10"/>
      <c r="C629" s="11" t="s">
        <v>858</v>
      </c>
      <c r="D629" s="12"/>
      <c r="E629" s="52" t="s">
        <v>158</v>
      </c>
      <c r="F629" s="9">
        <v>16</v>
      </c>
      <c r="G629" s="62"/>
      <c r="H629" s="62">
        <f>ROUND(F629*G629,2)</f>
        <v>0</v>
      </c>
    </row>
    <row r="630" spans="1:9" outlineLevel="1" x14ac:dyDescent="0.3">
      <c r="A630" s="9"/>
      <c r="B630" s="10"/>
      <c r="C630" s="11"/>
      <c r="D630" s="12"/>
      <c r="E630" s="52"/>
      <c r="F630" s="9"/>
      <c r="G630" s="62"/>
      <c r="H630" s="62"/>
    </row>
    <row r="631" spans="1:9" x14ac:dyDescent="0.3">
      <c r="A631" s="55"/>
      <c r="B631" s="82"/>
      <c r="C631" s="83" t="s">
        <v>1797</v>
      </c>
      <c r="D631" s="84"/>
      <c r="E631" s="85"/>
      <c r="F631" s="55"/>
      <c r="G631" s="86"/>
      <c r="H631" s="86">
        <f>SUM(H548:H630)</f>
        <v>0</v>
      </c>
      <c r="I631" s="61" t="s">
        <v>1809</v>
      </c>
    </row>
    <row r="632" spans="1:9" x14ac:dyDescent="0.3">
      <c r="A632" s="9"/>
      <c r="B632" s="10"/>
      <c r="C632" s="11"/>
      <c r="D632" s="12"/>
      <c r="E632" s="52"/>
      <c r="F632" s="9"/>
      <c r="G632" s="62"/>
      <c r="H632" s="62"/>
    </row>
    <row r="633" spans="1:9" x14ac:dyDescent="0.3">
      <c r="A633" s="9"/>
      <c r="B633" s="10"/>
      <c r="C633" s="15" t="s">
        <v>749</v>
      </c>
      <c r="D633" s="12"/>
      <c r="E633" s="52"/>
      <c r="F633" s="53"/>
      <c r="G633" s="62"/>
      <c r="H633" s="62"/>
    </row>
    <row r="634" spans="1:9" x14ac:dyDescent="0.3">
      <c r="A634" s="9"/>
      <c r="B634" s="10"/>
      <c r="C634" s="11"/>
      <c r="D634" s="12"/>
      <c r="E634" s="52"/>
      <c r="F634" s="9"/>
      <c r="G634" s="62"/>
      <c r="H634" s="62"/>
    </row>
    <row r="635" spans="1:9" x14ac:dyDescent="0.3">
      <c r="A635" s="9"/>
      <c r="B635" s="10"/>
      <c r="C635" s="15" t="s">
        <v>444</v>
      </c>
      <c r="D635" s="12"/>
      <c r="E635" s="52"/>
      <c r="F635" s="53"/>
      <c r="G635" s="62"/>
      <c r="H635" s="62"/>
    </row>
    <row r="636" spans="1:9" x14ac:dyDescent="0.3">
      <c r="A636" s="9"/>
      <c r="B636" s="10"/>
      <c r="C636" s="11"/>
      <c r="D636" s="12"/>
      <c r="E636" s="52"/>
      <c r="F636" s="9"/>
      <c r="G636" s="62"/>
      <c r="H636" s="62"/>
    </row>
    <row r="637" spans="1:9" outlineLevel="1" x14ac:dyDescent="0.3">
      <c r="A637" s="9"/>
      <c r="B637" s="10"/>
      <c r="C637" s="15" t="s">
        <v>509</v>
      </c>
      <c r="D637" s="12"/>
      <c r="E637" s="52"/>
      <c r="F637" s="53"/>
      <c r="G637" s="62"/>
      <c r="H637" s="62"/>
    </row>
    <row r="638" spans="1:9" outlineLevel="1" x14ac:dyDescent="0.3">
      <c r="A638" s="9"/>
      <c r="B638" s="10"/>
      <c r="C638" s="11"/>
      <c r="D638" s="12"/>
      <c r="E638" s="52"/>
      <c r="F638" s="9"/>
      <c r="G638" s="62"/>
      <c r="H638" s="62"/>
    </row>
    <row r="639" spans="1:9" ht="30" outlineLevel="1" x14ac:dyDescent="0.3">
      <c r="A639" s="9"/>
      <c r="B639" s="10"/>
      <c r="C639" s="11" t="s">
        <v>209</v>
      </c>
      <c r="D639" s="12"/>
      <c r="E639" s="52"/>
      <c r="F639" s="53"/>
      <c r="G639" s="62"/>
      <c r="H639" s="62"/>
    </row>
    <row r="640" spans="1:9" outlineLevel="1" x14ac:dyDescent="0.3">
      <c r="A640" s="9"/>
      <c r="B640" s="10"/>
      <c r="C640" s="11"/>
      <c r="D640" s="12"/>
      <c r="E640" s="52"/>
      <c r="F640" s="9"/>
      <c r="G640" s="62"/>
      <c r="H640" s="62"/>
    </row>
    <row r="641" spans="1:9" ht="90" outlineLevel="1" x14ac:dyDescent="0.3">
      <c r="A641" s="9"/>
      <c r="B641" s="10"/>
      <c r="C641" s="11" t="s">
        <v>510</v>
      </c>
      <c r="D641" s="12"/>
      <c r="E641" s="52"/>
      <c r="F641" s="53"/>
      <c r="G641" s="62"/>
      <c r="H641" s="62"/>
    </row>
    <row r="642" spans="1:9" outlineLevel="1" x14ac:dyDescent="0.3">
      <c r="A642" s="9"/>
      <c r="B642" s="10"/>
      <c r="C642" s="11"/>
      <c r="D642" s="12"/>
      <c r="E642" s="52"/>
      <c r="F642" s="9"/>
      <c r="G642" s="62"/>
      <c r="H642" s="62"/>
    </row>
    <row r="643" spans="1:9" ht="45" outlineLevel="1" x14ac:dyDescent="0.3">
      <c r="A643" s="9"/>
      <c r="B643" s="10"/>
      <c r="C643" s="17" t="s">
        <v>859</v>
      </c>
      <c r="D643" s="12"/>
      <c r="E643" s="52"/>
      <c r="F643" s="53"/>
      <c r="G643" s="62"/>
      <c r="H643" s="62"/>
    </row>
    <row r="644" spans="1:9" outlineLevel="1" x14ac:dyDescent="0.3">
      <c r="A644" s="9"/>
      <c r="B644" s="10"/>
      <c r="C644" s="11"/>
      <c r="D644" s="12"/>
      <c r="E644" s="52"/>
      <c r="F644" s="9"/>
      <c r="G644" s="62"/>
      <c r="H644" s="62"/>
    </row>
    <row r="645" spans="1:9" ht="60" outlineLevel="1" x14ac:dyDescent="0.3">
      <c r="A645" s="9">
        <v>1</v>
      </c>
      <c r="B645" s="10"/>
      <c r="C645" s="11" t="s">
        <v>860</v>
      </c>
      <c r="D645" s="12"/>
      <c r="E645" s="52" t="s">
        <v>167</v>
      </c>
      <c r="F645" s="9">
        <v>122</v>
      </c>
      <c r="G645" s="62"/>
      <c r="H645" s="62">
        <f>ROUND(F645*G645,2)</f>
        <v>0</v>
      </c>
    </row>
    <row r="646" spans="1:9" outlineLevel="1" x14ac:dyDescent="0.3">
      <c r="A646" s="9"/>
      <c r="B646" s="10"/>
      <c r="C646" s="11"/>
      <c r="D646" s="12"/>
      <c r="E646" s="52"/>
      <c r="F646" s="9"/>
      <c r="G646" s="62"/>
      <c r="H646" s="62"/>
    </row>
    <row r="647" spans="1:9" outlineLevel="1" x14ac:dyDescent="0.3">
      <c r="A647" s="9">
        <v>2</v>
      </c>
      <c r="B647" s="10"/>
      <c r="C647" s="11" t="s">
        <v>526</v>
      </c>
      <c r="D647" s="12"/>
      <c r="E647" s="52" t="s">
        <v>158</v>
      </c>
      <c r="F647" s="9">
        <v>244</v>
      </c>
      <c r="G647" s="62"/>
      <c r="H647" s="62">
        <f>ROUND(F647*G647,2)</f>
        <v>0</v>
      </c>
    </row>
    <row r="648" spans="1:9" outlineLevel="1" x14ac:dyDescent="0.3">
      <c r="A648" s="9"/>
      <c r="B648" s="10"/>
      <c r="C648" s="11"/>
      <c r="D648" s="12"/>
      <c r="E648" s="52"/>
      <c r="F648" s="9"/>
      <c r="G648" s="62"/>
      <c r="H648" s="62"/>
    </row>
    <row r="649" spans="1:9" outlineLevel="1" x14ac:dyDescent="0.3">
      <c r="A649" s="9"/>
      <c r="B649" s="10"/>
      <c r="C649" s="15" t="s">
        <v>540</v>
      </c>
      <c r="D649" s="12"/>
      <c r="E649" s="52"/>
      <c r="F649" s="53"/>
      <c r="G649" s="62"/>
      <c r="H649" s="62"/>
    </row>
    <row r="650" spans="1:9" outlineLevel="1" x14ac:dyDescent="0.3">
      <c r="A650" s="9"/>
      <c r="B650" s="10"/>
      <c r="C650" s="11"/>
      <c r="D650" s="12"/>
      <c r="E650" s="52"/>
      <c r="F650" s="9"/>
      <c r="G650" s="62"/>
      <c r="H650" s="62"/>
    </row>
    <row r="651" spans="1:9" ht="90" outlineLevel="1" x14ac:dyDescent="0.3">
      <c r="A651" s="9"/>
      <c r="B651" s="10"/>
      <c r="C651" s="17" t="s">
        <v>541</v>
      </c>
      <c r="D651" s="12"/>
      <c r="E651" s="52"/>
      <c r="F651" s="53"/>
      <c r="G651" s="62"/>
      <c r="H651" s="62"/>
    </row>
    <row r="652" spans="1:9" outlineLevel="1" x14ac:dyDescent="0.3">
      <c r="A652" s="9"/>
      <c r="B652" s="10"/>
      <c r="C652" s="11"/>
      <c r="D652" s="12"/>
      <c r="E652" s="52"/>
      <c r="F652" s="9"/>
      <c r="G652" s="62"/>
      <c r="H652" s="62"/>
    </row>
    <row r="653" spans="1:9" outlineLevel="1" x14ac:dyDescent="0.3">
      <c r="A653" s="9">
        <v>3</v>
      </c>
      <c r="B653" s="10"/>
      <c r="C653" s="11" t="s">
        <v>861</v>
      </c>
      <c r="D653" s="12"/>
      <c r="E653" s="52" t="s">
        <v>167</v>
      </c>
      <c r="F653" s="9">
        <v>122</v>
      </c>
      <c r="G653" s="62"/>
      <c r="H653" s="62">
        <f>ROUND(F653*G653,2)</f>
        <v>0</v>
      </c>
    </row>
    <row r="654" spans="1:9" outlineLevel="1" x14ac:dyDescent="0.3">
      <c r="A654" s="9"/>
      <c r="B654" s="10"/>
      <c r="C654" s="11"/>
      <c r="D654" s="12"/>
      <c r="E654" s="52"/>
      <c r="F654" s="9"/>
      <c r="G654" s="62"/>
      <c r="H654" s="62"/>
    </row>
    <row r="655" spans="1:9" s="40" customFormat="1" x14ac:dyDescent="0.3">
      <c r="A655" s="55"/>
      <c r="B655" s="82"/>
      <c r="C655" s="83" t="s">
        <v>1798</v>
      </c>
      <c r="D655" s="84"/>
      <c r="E655" s="85"/>
      <c r="F655" s="55"/>
      <c r="G655" s="86"/>
      <c r="H655" s="86">
        <f>SUM(H632:H654)</f>
        <v>0</v>
      </c>
      <c r="I655" s="61" t="s">
        <v>1809</v>
      </c>
    </row>
    <row r="656" spans="1:9" x14ac:dyDescent="0.3">
      <c r="A656" s="9"/>
      <c r="B656" s="10"/>
      <c r="C656" s="11"/>
      <c r="D656" s="12"/>
      <c r="E656" s="52"/>
      <c r="F656" s="9"/>
      <c r="G656" s="62"/>
      <c r="H656" s="62"/>
    </row>
    <row r="657" spans="1:8" x14ac:dyDescent="0.3">
      <c r="A657" s="9"/>
      <c r="B657" s="10"/>
      <c r="C657" s="15" t="s">
        <v>749</v>
      </c>
      <c r="D657" s="12"/>
      <c r="E657" s="52"/>
      <c r="F657" s="53"/>
      <c r="G657" s="62"/>
      <c r="H657" s="62"/>
    </row>
    <row r="658" spans="1:8" x14ac:dyDescent="0.3">
      <c r="A658" s="9"/>
      <c r="B658" s="10"/>
      <c r="C658" s="11"/>
      <c r="D658" s="12"/>
      <c r="E658" s="52"/>
      <c r="F658" s="9"/>
      <c r="G658" s="62"/>
      <c r="H658" s="62"/>
    </row>
    <row r="659" spans="1:8" x14ac:dyDescent="0.3">
      <c r="A659" s="9"/>
      <c r="B659" s="10"/>
      <c r="C659" s="15" t="s">
        <v>508</v>
      </c>
      <c r="D659" s="12"/>
      <c r="E659" s="52"/>
      <c r="F659" s="53"/>
      <c r="G659" s="62"/>
      <c r="H659" s="62"/>
    </row>
    <row r="660" spans="1:8" x14ac:dyDescent="0.3">
      <c r="A660" s="9"/>
      <c r="B660" s="10"/>
      <c r="C660" s="11"/>
      <c r="D660" s="12"/>
      <c r="E660" s="52"/>
      <c r="F660" s="9"/>
      <c r="G660" s="62"/>
      <c r="H660" s="62"/>
    </row>
    <row r="661" spans="1:8" outlineLevel="1" x14ac:dyDescent="0.3">
      <c r="A661" s="9"/>
      <c r="B661" s="10"/>
      <c r="C661" s="15" t="s">
        <v>544</v>
      </c>
      <c r="D661" s="12"/>
      <c r="E661" s="52"/>
      <c r="F661" s="53"/>
      <c r="G661" s="62"/>
      <c r="H661" s="62"/>
    </row>
    <row r="662" spans="1:8" outlineLevel="1" x14ac:dyDescent="0.3">
      <c r="A662" s="9"/>
      <c r="B662" s="10"/>
      <c r="C662" s="11"/>
      <c r="D662" s="12"/>
      <c r="E662" s="52"/>
      <c r="F662" s="9"/>
      <c r="G662" s="62"/>
      <c r="H662" s="62"/>
    </row>
    <row r="663" spans="1:8" ht="30" outlineLevel="1" x14ac:dyDescent="0.3">
      <c r="A663" s="9"/>
      <c r="B663" s="10"/>
      <c r="C663" s="11" t="s">
        <v>209</v>
      </c>
      <c r="D663" s="12"/>
      <c r="E663" s="52"/>
      <c r="F663" s="53"/>
      <c r="G663" s="62"/>
      <c r="H663" s="62"/>
    </row>
    <row r="664" spans="1:8" outlineLevel="1" x14ac:dyDescent="0.3">
      <c r="A664" s="9"/>
      <c r="B664" s="10"/>
      <c r="C664" s="11"/>
      <c r="D664" s="12"/>
      <c r="E664" s="52"/>
      <c r="F664" s="9"/>
      <c r="G664" s="62"/>
      <c r="H664" s="62"/>
    </row>
    <row r="665" spans="1:8" outlineLevel="1" x14ac:dyDescent="0.3">
      <c r="A665" s="9"/>
      <c r="B665" s="10"/>
      <c r="C665" s="63" t="s">
        <v>545</v>
      </c>
      <c r="D665" s="12"/>
      <c r="E665" s="52"/>
      <c r="F665" s="53"/>
      <c r="G665" s="62"/>
      <c r="H665" s="62"/>
    </row>
    <row r="666" spans="1:8" outlineLevel="1" x14ac:dyDescent="0.3">
      <c r="A666" s="9"/>
      <c r="B666" s="10"/>
      <c r="C666" s="11"/>
      <c r="D666" s="12"/>
      <c r="E666" s="52"/>
      <c r="F666" s="9"/>
      <c r="G666" s="62"/>
      <c r="H666" s="62"/>
    </row>
    <row r="667" spans="1:8" ht="180" outlineLevel="1" x14ac:dyDescent="0.3">
      <c r="A667" s="9"/>
      <c r="B667" s="10"/>
      <c r="C667" s="11" t="s">
        <v>546</v>
      </c>
      <c r="D667" s="12"/>
      <c r="E667" s="52"/>
      <c r="F667" s="53"/>
      <c r="G667" s="62"/>
      <c r="H667" s="62"/>
    </row>
    <row r="668" spans="1:8" outlineLevel="1" x14ac:dyDescent="0.3">
      <c r="A668" s="9"/>
      <c r="B668" s="10"/>
      <c r="C668" s="11"/>
      <c r="D668" s="12"/>
      <c r="E668" s="52"/>
      <c r="F668" s="9"/>
      <c r="G668" s="62"/>
      <c r="H668" s="62"/>
    </row>
    <row r="669" spans="1:8" ht="120" outlineLevel="1" x14ac:dyDescent="0.3">
      <c r="A669" s="9"/>
      <c r="B669" s="10"/>
      <c r="C669" s="11" t="s">
        <v>547</v>
      </c>
      <c r="D669" s="12"/>
      <c r="E669" s="52"/>
      <c r="F669" s="53"/>
      <c r="G669" s="62"/>
      <c r="H669" s="62"/>
    </row>
    <row r="670" spans="1:8" outlineLevel="1" x14ac:dyDescent="0.3">
      <c r="A670" s="9"/>
      <c r="B670" s="10"/>
      <c r="C670" s="11"/>
      <c r="D670" s="12"/>
      <c r="E670" s="52"/>
      <c r="F670" s="9"/>
      <c r="G670" s="62"/>
      <c r="H670" s="62"/>
    </row>
    <row r="671" spans="1:8" ht="105" outlineLevel="1" x14ac:dyDescent="0.3">
      <c r="A671" s="9"/>
      <c r="B671" s="10"/>
      <c r="C671" s="11" t="s">
        <v>548</v>
      </c>
      <c r="D671" s="12"/>
      <c r="E671" s="52"/>
      <c r="F671" s="53"/>
      <c r="G671" s="62"/>
      <c r="H671" s="62"/>
    </row>
    <row r="672" spans="1:8" outlineLevel="1" x14ac:dyDescent="0.3">
      <c r="A672" s="9"/>
      <c r="B672" s="10"/>
      <c r="C672" s="11"/>
      <c r="D672" s="12"/>
      <c r="E672" s="52"/>
      <c r="F672" s="9"/>
      <c r="G672" s="62"/>
      <c r="H672" s="62"/>
    </row>
    <row r="673" spans="1:8" ht="165" outlineLevel="1" x14ac:dyDescent="0.3">
      <c r="A673" s="9"/>
      <c r="B673" s="10"/>
      <c r="C673" s="11" t="s">
        <v>549</v>
      </c>
      <c r="D673" s="12"/>
      <c r="E673" s="52"/>
      <c r="F673" s="53"/>
      <c r="G673" s="62"/>
      <c r="H673" s="62"/>
    </row>
    <row r="674" spans="1:8" outlineLevel="1" x14ac:dyDescent="0.3">
      <c r="A674" s="9"/>
      <c r="B674" s="10"/>
      <c r="C674" s="11"/>
      <c r="D674" s="12"/>
      <c r="E674" s="52"/>
      <c r="F674" s="9"/>
      <c r="G674" s="62"/>
      <c r="H674" s="62"/>
    </row>
    <row r="675" spans="1:8" outlineLevel="1" x14ac:dyDescent="0.3">
      <c r="A675" s="9"/>
      <c r="B675" s="10"/>
      <c r="C675" s="15" t="s">
        <v>550</v>
      </c>
      <c r="D675" s="12"/>
      <c r="E675" s="52"/>
      <c r="F675" s="53"/>
      <c r="G675" s="62"/>
      <c r="H675" s="62"/>
    </row>
    <row r="676" spans="1:8" outlineLevel="1" x14ac:dyDescent="0.3">
      <c r="A676" s="9"/>
      <c r="B676" s="10"/>
      <c r="C676" s="11"/>
      <c r="D676" s="12"/>
      <c r="E676" s="52"/>
      <c r="F676" s="9"/>
      <c r="G676" s="62"/>
      <c r="H676" s="62"/>
    </row>
    <row r="677" spans="1:8" ht="45" outlineLevel="1" x14ac:dyDescent="0.3">
      <c r="A677" s="9"/>
      <c r="B677" s="10"/>
      <c r="C677" s="63" t="s">
        <v>551</v>
      </c>
      <c r="D677" s="12"/>
      <c r="E677" s="52"/>
      <c r="F677" s="53"/>
      <c r="G677" s="62"/>
      <c r="H677" s="62"/>
    </row>
    <row r="678" spans="1:8" outlineLevel="1" x14ac:dyDescent="0.3">
      <c r="A678" s="9"/>
      <c r="B678" s="10"/>
      <c r="C678" s="11"/>
      <c r="D678" s="12"/>
      <c r="E678" s="52"/>
      <c r="F678" s="9"/>
      <c r="G678" s="62"/>
      <c r="H678" s="62"/>
    </row>
    <row r="679" spans="1:8" outlineLevel="1" x14ac:dyDescent="0.3">
      <c r="A679" s="9">
        <v>1</v>
      </c>
      <c r="B679" s="10"/>
      <c r="C679" s="11" t="s">
        <v>345</v>
      </c>
      <c r="D679" s="12"/>
      <c r="E679" s="52" t="s">
        <v>158</v>
      </c>
      <c r="F679" s="9">
        <v>16</v>
      </c>
      <c r="G679" s="62"/>
      <c r="H679" s="62">
        <f>ROUND(F679*G679,2)</f>
        <v>0</v>
      </c>
    </row>
    <row r="680" spans="1:8" outlineLevel="1" x14ac:dyDescent="0.3">
      <c r="A680" s="9"/>
      <c r="B680" s="10"/>
      <c r="C680" s="11"/>
      <c r="D680" s="12"/>
      <c r="E680" s="52"/>
      <c r="F680" s="9"/>
      <c r="G680" s="62"/>
      <c r="H680" s="62"/>
    </row>
    <row r="681" spans="1:8" outlineLevel="1" x14ac:dyDescent="0.3">
      <c r="A681" s="9">
        <v>2</v>
      </c>
      <c r="B681" s="10"/>
      <c r="C681" s="11" t="s">
        <v>833</v>
      </c>
      <c r="D681" s="12"/>
      <c r="E681" s="52" t="s">
        <v>158</v>
      </c>
      <c r="F681" s="9">
        <v>3</v>
      </c>
      <c r="G681" s="62"/>
      <c r="H681" s="62">
        <f>ROUND(F681*G681,2)</f>
        <v>0</v>
      </c>
    </row>
    <row r="682" spans="1:8" outlineLevel="1" x14ac:dyDescent="0.3">
      <c r="A682" s="9"/>
      <c r="B682" s="10"/>
      <c r="C682" s="11"/>
      <c r="D682" s="12"/>
      <c r="E682" s="52"/>
      <c r="F682" s="9"/>
      <c r="G682" s="62"/>
      <c r="H682" s="62"/>
    </row>
    <row r="683" spans="1:8" outlineLevel="1" x14ac:dyDescent="0.3">
      <c r="A683" s="9">
        <v>3</v>
      </c>
      <c r="B683" s="10"/>
      <c r="C683" s="11" t="s">
        <v>834</v>
      </c>
      <c r="D683" s="12"/>
      <c r="E683" s="52" t="s">
        <v>158</v>
      </c>
      <c r="F683" s="9">
        <v>1</v>
      </c>
      <c r="G683" s="62"/>
      <c r="H683" s="62">
        <f>ROUND(F683*G683,2)</f>
        <v>0</v>
      </c>
    </row>
    <row r="684" spans="1:8" outlineLevel="1" x14ac:dyDescent="0.3">
      <c r="A684" s="9"/>
      <c r="B684" s="10"/>
      <c r="C684" s="11"/>
      <c r="D684" s="12"/>
      <c r="E684" s="52"/>
      <c r="F684" s="9"/>
      <c r="G684" s="62"/>
      <c r="H684" s="62"/>
    </row>
    <row r="685" spans="1:8" outlineLevel="1" x14ac:dyDescent="0.3">
      <c r="A685" s="9">
        <v>4</v>
      </c>
      <c r="B685" s="10"/>
      <c r="C685" s="11" t="s">
        <v>341</v>
      </c>
      <c r="D685" s="12"/>
      <c r="E685" s="52" t="s">
        <v>158</v>
      </c>
      <c r="F685" s="9">
        <v>7</v>
      </c>
      <c r="G685" s="62"/>
      <c r="H685" s="62">
        <f>ROUND(F685*G685,2)</f>
        <v>0</v>
      </c>
    </row>
    <row r="686" spans="1:8" outlineLevel="1" x14ac:dyDescent="0.3">
      <c r="A686" s="9"/>
      <c r="B686" s="10"/>
      <c r="C686" s="11"/>
      <c r="D686" s="12"/>
      <c r="E686" s="52"/>
      <c r="F686" s="9"/>
      <c r="G686" s="62"/>
      <c r="H686" s="62"/>
    </row>
    <row r="687" spans="1:8" outlineLevel="1" x14ac:dyDescent="0.3">
      <c r="A687" s="9">
        <v>5</v>
      </c>
      <c r="B687" s="10"/>
      <c r="C687" s="11" t="s">
        <v>342</v>
      </c>
      <c r="D687" s="12"/>
      <c r="E687" s="52" t="s">
        <v>158</v>
      </c>
      <c r="F687" s="9">
        <v>1</v>
      </c>
      <c r="G687" s="62"/>
      <c r="H687" s="62">
        <f>ROUND(F687*G687,2)</f>
        <v>0</v>
      </c>
    </row>
    <row r="688" spans="1:8" outlineLevel="1" x14ac:dyDescent="0.3">
      <c r="A688" s="9"/>
      <c r="B688" s="10"/>
      <c r="C688" s="11"/>
      <c r="D688" s="12"/>
      <c r="E688" s="52"/>
      <c r="F688" s="9"/>
      <c r="G688" s="62"/>
      <c r="H688" s="62"/>
    </row>
    <row r="689" spans="1:8" outlineLevel="1" x14ac:dyDescent="0.3">
      <c r="A689" s="9"/>
      <c r="B689" s="10"/>
      <c r="C689" s="15" t="s">
        <v>554</v>
      </c>
      <c r="D689" s="12"/>
      <c r="E689" s="52"/>
      <c r="F689" s="53"/>
      <c r="G689" s="62"/>
      <c r="H689" s="62"/>
    </row>
    <row r="690" spans="1:8" outlineLevel="1" x14ac:dyDescent="0.3">
      <c r="A690" s="9"/>
      <c r="B690" s="10"/>
      <c r="C690" s="11"/>
      <c r="D690" s="12"/>
      <c r="E690" s="52"/>
      <c r="F690" s="9"/>
      <c r="G690" s="62"/>
      <c r="H690" s="62"/>
    </row>
    <row r="691" spans="1:8" ht="60" outlineLevel="1" x14ac:dyDescent="0.3">
      <c r="A691" s="9"/>
      <c r="B691" s="10"/>
      <c r="C691" s="63" t="s">
        <v>862</v>
      </c>
      <c r="D691" s="12"/>
      <c r="E691" s="52"/>
      <c r="F691" s="53"/>
      <c r="G691" s="62"/>
      <c r="H691" s="62"/>
    </row>
    <row r="692" spans="1:8" outlineLevel="1" x14ac:dyDescent="0.3">
      <c r="A692" s="9"/>
      <c r="B692" s="10"/>
      <c r="C692" s="11"/>
      <c r="D692" s="12"/>
      <c r="E692" s="52"/>
      <c r="F692" s="9"/>
      <c r="G692" s="62"/>
      <c r="H692" s="62"/>
    </row>
    <row r="693" spans="1:8" outlineLevel="1" x14ac:dyDescent="0.3">
      <c r="A693" s="9">
        <v>6</v>
      </c>
      <c r="B693" s="10"/>
      <c r="C693" s="11" t="s">
        <v>556</v>
      </c>
      <c r="D693" s="12"/>
      <c r="E693" s="52" t="s">
        <v>158</v>
      </c>
      <c r="F693" s="9">
        <v>2</v>
      </c>
      <c r="G693" s="62"/>
      <c r="H693" s="62">
        <f>ROUND(F693*G693,2)</f>
        <v>0</v>
      </c>
    </row>
    <row r="694" spans="1:8" outlineLevel="1" x14ac:dyDescent="0.3">
      <c r="A694" s="9"/>
      <c r="B694" s="10"/>
      <c r="C694" s="11"/>
      <c r="D694" s="12"/>
      <c r="E694" s="52"/>
      <c r="F694" s="9"/>
      <c r="G694" s="62"/>
      <c r="H694" s="62"/>
    </row>
    <row r="695" spans="1:8" outlineLevel="1" x14ac:dyDescent="0.3">
      <c r="A695" s="9">
        <v>7</v>
      </c>
      <c r="B695" s="10"/>
      <c r="C695" s="11" t="s">
        <v>863</v>
      </c>
      <c r="D695" s="12"/>
      <c r="E695" s="52" t="s">
        <v>158</v>
      </c>
      <c r="F695" s="9">
        <v>2</v>
      </c>
      <c r="G695" s="62"/>
      <c r="H695" s="62">
        <f>ROUND(F695*G695,2)</f>
        <v>0</v>
      </c>
    </row>
    <row r="696" spans="1:8" outlineLevel="1" x14ac:dyDescent="0.3">
      <c r="A696" s="9"/>
      <c r="B696" s="10"/>
      <c r="C696" s="11"/>
      <c r="D696" s="12"/>
      <c r="E696" s="52"/>
      <c r="F696" s="9"/>
      <c r="G696" s="62"/>
      <c r="H696" s="62"/>
    </row>
    <row r="697" spans="1:8" outlineLevel="1" x14ac:dyDescent="0.3">
      <c r="A697" s="9">
        <v>8</v>
      </c>
      <c r="B697" s="10"/>
      <c r="C697" s="11" t="s">
        <v>864</v>
      </c>
      <c r="D697" s="12"/>
      <c r="E697" s="52" t="s">
        <v>158</v>
      </c>
      <c r="F697" s="9">
        <v>2</v>
      </c>
      <c r="G697" s="62"/>
      <c r="H697" s="62">
        <f>ROUND(F697*G697,2)</f>
        <v>0</v>
      </c>
    </row>
    <row r="698" spans="1:8" outlineLevel="1" x14ac:dyDescent="0.3">
      <c r="A698" s="9"/>
      <c r="B698" s="10"/>
      <c r="C698" s="11"/>
      <c r="D698" s="12"/>
      <c r="E698" s="52"/>
      <c r="F698" s="9"/>
      <c r="G698" s="62"/>
      <c r="H698" s="62"/>
    </row>
    <row r="699" spans="1:8" outlineLevel="1" x14ac:dyDescent="0.3">
      <c r="A699" s="9">
        <v>9</v>
      </c>
      <c r="B699" s="10"/>
      <c r="C699" s="11" t="s">
        <v>865</v>
      </c>
      <c r="D699" s="12"/>
      <c r="E699" s="52" t="s">
        <v>158</v>
      </c>
      <c r="F699" s="9">
        <v>1</v>
      </c>
      <c r="G699" s="62"/>
      <c r="H699" s="62">
        <f>ROUND(F699*G699,2)</f>
        <v>0</v>
      </c>
    </row>
    <row r="700" spans="1:8" outlineLevel="1" x14ac:dyDescent="0.3">
      <c r="A700" s="9"/>
      <c r="B700" s="10"/>
      <c r="C700" s="11"/>
      <c r="D700" s="12"/>
      <c r="E700" s="52"/>
      <c r="F700" s="9"/>
      <c r="G700" s="62"/>
      <c r="H700" s="62"/>
    </row>
    <row r="701" spans="1:8" outlineLevel="1" x14ac:dyDescent="0.3">
      <c r="A701" s="9">
        <v>10</v>
      </c>
      <c r="B701" s="10"/>
      <c r="C701" s="11" t="s">
        <v>866</v>
      </c>
      <c r="D701" s="12"/>
      <c r="E701" s="52" t="s">
        <v>158</v>
      </c>
      <c r="F701" s="9">
        <v>17</v>
      </c>
      <c r="G701" s="62"/>
      <c r="H701" s="62">
        <f>ROUND(F701*G701,2)</f>
        <v>0</v>
      </c>
    </row>
    <row r="702" spans="1:8" outlineLevel="1" x14ac:dyDescent="0.3">
      <c r="A702" s="9"/>
      <c r="B702" s="10"/>
      <c r="C702" s="11"/>
      <c r="D702" s="12"/>
      <c r="E702" s="52"/>
      <c r="F702" s="9"/>
      <c r="G702" s="62"/>
      <c r="H702" s="62"/>
    </row>
    <row r="703" spans="1:8" ht="45" outlineLevel="1" x14ac:dyDescent="0.3">
      <c r="A703" s="9"/>
      <c r="B703" s="10"/>
      <c r="C703" s="63" t="s">
        <v>867</v>
      </c>
      <c r="D703" s="12"/>
      <c r="E703" s="52"/>
      <c r="F703" s="53"/>
      <c r="G703" s="62"/>
      <c r="H703" s="62"/>
    </row>
    <row r="704" spans="1:8" outlineLevel="1" x14ac:dyDescent="0.3">
      <c r="A704" s="9"/>
      <c r="B704" s="10"/>
      <c r="C704" s="11"/>
      <c r="D704" s="12"/>
      <c r="E704" s="52"/>
      <c r="F704" s="9"/>
      <c r="G704" s="62"/>
      <c r="H704" s="62"/>
    </row>
    <row r="705" spans="1:9" outlineLevel="1" x14ac:dyDescent="0.3">
      <c r="A705" s="9">
        <v>11</v>
      </c>
      <c r="B705" s="10"/>
      <c r="C705" s="11" t="s">
        <v>868</v>
      </c>
      <c r="D705" s="12"/>
      <c r="E705" s="52" t="s">
        <v>158</v>
      </c>
      <c r="F705" s="9">
        <v>2</v>
      </c>
      <c r="G705" s="62"/>
      <c r="H705" s="62">
        <f>ROUND(F705*G705,2)</f>
        <v>0</v>
      </c>
    </row>
    <row r="706" spans="1:9" outlineLevel="1" x14ac:dyDescent="0.3">
      <c r="A706" s="9"/>
      <c r="B706" s="10"/>
      <c r="C706" s="11"/>
      <c r="D706" s="12"/>
      <c r="E706" s="52"/>
      <c r="F706" s="9"/>
      <c r="G706" s="62"/>
      <c r="H706" s="62"/>
    </row>
    <row r="707" spans="1:9" outlineLevel="1" x14ac:dyDescent="0.3">
      <c r="A707" s="9"/>
      <c r="B707" s="10"/>
      <c r="C707" s="15" t="s">
        <v>564</v>
      </c>
      <c r="D707" s="12"/>
      <c r="E707" s="52"/>
      <c r="F707" s="53"/>
      <c r="G707" s="62"/>
      <c r="H707" s="62"/>
    </row>
    <row r="708" spans="1:9" outlineLevel="1" x14ac:dyDescent="0.3">
      <c r="A708" s="9"/>
      <c r="B708" s="10"/>
      <c r="C708" s="11"/>
      <c r="D708" s="12"/>
      <c r="E708" s="52"/>
      <c r="F708" s="9"/>
      <c r="G708" s="62"/>
      <c r="H708" s="62"/>
    </row>
    <row r="709" spans="1:9" ht="60" outlineLevel="1" x14ac:dyDescent="0.3">
      <c r="A709" s="9"/>
      <c r="B709" s="10"/>
      <c r="C709" s="63" t="s">
        <v>565</v>
      </c>
      <c r="D709" s="12"/>
      <c r="E709" s="52"/>
      <c r="F709" s="53"/>
      <c r="G709" s="62"/>
      <c r="H709" s="62"/>
    </row>
    <row r="710" spans="1:9" outlineLevel="1" x14ac:dyDescent="0.3">
      <c r="A710" s="9"/>
      <c r="B710" s="10"/>
      <c r="C710" s="11"/>
      <c r="D710" s="12"/>
      <c r="E710" s="52"/>
      <c r="F710" s="9"/>
      <c r="G710" s="62"/>
      <c r="H710" s="62"/>
    </row>
    <row r="711" spans="1:9" outlineLevel="1" x14ac:dyDescent="0.3">
      <c r="A711" s="9">
        <v>12</v>
      </c>
      <c r="B711" s="10"/>
      <c r="C711" s="11" t="s">
        <v>567</v>
      </c>
      <c r="D711" s="12"/>
      <c r="E711" s="52" t="s">
        <v>158</v>
      </c>
      <c r="F711" s="9">
        <v>1</v>
      </c>
      <c r="G711" s="62"/>
      <c r="H711" s="62">
        <f>ROUND(F711*G711,2)</f>
        <v>0</v>
      </c>
    </row>
    <row r="712" spans="1:9" outlineLevel="1" x14ac:dyDescent="0.3">
      <c r="A712" s="9"/>
      <c r="B712" s="10"/>
      <c r="C712" s="11"/>
      <c r="D712" s="12"/>
      <c r="E712" s="52"/>
      <c r="F712" s="9"/>
      <c r="G712" s="62"/>
      <c r="H712" s="62"/>
    </row>
    <row r="713" spans="1:9" outlineLevel="1" x14ac:dyDescent="0.3">
      <c r="A713" s="9">
        <v>13</v>
      </c>
      <c r="B713" s="10"/>
      <c r="C713" s="11" t="s">
        <v>571</v>
      </c>
      <c r="D713" s="12"/>
      <c r="E713" s="52" t="s">
        <v>158</v>
      </c>
      <c r="F713" s="9">
        <v>1</v>
      </c>
      <c r="G713" s="62"/>
      <c r="H713" s="62">
        <f>ROUND(F713*G713,2)</f>
        <v>0</v>
      </c>
    </row>
    <row r="714" spans="1:9" outlineLevel="1" x14ac:dyDescent="0.3">
      <c r="A714" s="9"/>
      <c r="B714" s="10"/>
      <c r="C714" s="11"/>
      <c r="D714" s="12"/>
      <c r="E714" s="52"/>
      <c r="F714" s="9"/>
      <c r="G714" s="62"/>
      <c r="H714" s="62"/>
    </row>
    <row r="715" spans="1:9" x14ac:dyDescent="0.3">
      <c r="A715" s="55"/>
      <c r="B715" s="82"/>
      <c r="C715" s="83" t="s">
        <v>1799</v>
      </c>
      <c r="D715" s="84"/>
      <c r="E715" s="85"/>
      <c r="F715" s="55"/>
      <c r="G715" s="86"/>
      <c r="H715" s="86">
        <f>SUM(H656:H714)</f>
        <v>0</v>
      </c>
      <c r="I715" s="61" t="s">
        <v>1809</v>
      </c>
    </row>
    <row r="716" spans="1:9" x14ac:dyDescent="0.3">
      <c r="A716" s="9"/>
      <c r="B716" s="10"/>
      <c r="C716" s="11"/>
      <c r="D716" s="12"/>
      <c r="E716" s="52"/>
      <c r="F716" s="9"/>
      <c r="G716" s="62"/>
      <c r="H716" s="62"/>
    </row>
    <row r="717" spans="1:9" x14ac:dyDescent="0.3">
      <c r="A717" s="9"/>
      <c r="B717" s="10"/>
      <c r="C717" s="15" t="s">
        <v>749</v>
      </c>
      <c r="D717" s="12"/>
      <c r="E717" s="52"/>
      <c r="F717" s="53"/>
      <c r="G717" s="62"/>
      <c r="H717" s="62"/>
    </row>
    <row r="718" spans="1:9" x14ac:dyDescent="0.3">
      <c r="A718" s="9"/>
      <c r="B718" s="10"/>
      <c r="C718" s="11"/>
      <c r="D718" s="12"/>
      <c r="E718" s="52"/>
      <c r="F718" s="9"/>
      <c r="G718" s="62"/>
      <c r="H718" s="62"/>
    </row>
    <row r="719" spans="1:9" x14ac:dyDescent="0.3">
      <c r="A719" s="9"/>
      <c r="B719" s="10"/>
      <c r="C719" s="15" t="s">
        <v>543</v>
      </c>
      <c r="D719" s="12"/>
      <c r="E719" s="52"/>
      <c r="F719" s="53"/>
      <c r="G719" s="62"/>
      <c r="H719" s="62"/>
    </row>
    <row r="720" spans="1:9" x14ac:dyDescent="0.3">
      <c r="A720" s="9"/>
      <c r="B720" s="10"/>
      <c r="C720" s="11"/>
      <c r="D720" s="12"/>
      <c r="E720" s="52"/>
      <c r="F720" s="9"/>
      <c r="G720" s="62"/>
      <c r="H720" s="62"/>
    </row>
    <row r="721" spans="1:8" outlineLevel="1" x14ac:dyDescent="0.3">
      <c r="A721" s="9"/>
      <c r="B721" s="10"/>
      <c r="C721" s="15" t="s">
        <v>586</v>
      </c>
      <c r="D721" s="12"/>
      <c r="E721" s="52"/>
      <c r="F721" s="53"/>
      <c r="G721" s="62"/>
      <c r="H721" s="62"/>
    </row>
    <row r="722" spans="1:8" outlineLevel="1" x14ac:dyDescent="0.3">
      <c r="A722" s="9"/>
      <c r="B722" s="10"/>
      <c r="C722" s="11"/>
      <c r="D722" s="12"/>
      <c r="E722" s="52"/>
      <c r="F722" s="9"/>
      <c r="G722" s="62"/>
      <c r="H722" s="62"/>
    </row>
    <row r="723" spans="1:8" ht="30" outlineLevel="1" x14ac:dyDescent="0.3">
      <c r="A723" s="9"/>
      <c r="B723" s="10"/>
      <c r="C723" s="11" t="s">
        <v>209</v>
      </c>
      <c r="D723" s="12"/>
      <c r="E723" s="52"/>
      <c r="F723" s="53"/>
      <c r="G723" s="62"/>
      <c r="H723" s="62"/>
    </row>
    <row r="724" spans="1:8" outlineLevel="1" x14ac:dyDescent="0.3">
      <c r="A724" s="9"/>
      <c r="B724" s="10"/>
      <c r="C724" s="11"/>
      <c r="D724" s="12"/>
      <c r="E724" s="52"/>
      <c r="F724" s="9"/>
      <c r="G724" s="62"/>
      <c r="H724" s="62"/>
    </row>
    <row r="725" spans="1:8" outlineLevel="1" x14ac:dyDescent="0.3">
      <c r="A725" s="9"/>
      <c r="B725" s="10"/>
      <c r="C725" s="15" t="s">
        <v>438</v>
      </c>
      <c r="D725" s="12"/>
      <c r="E725" s="52"/>
      <c r="F725" s="53"/>
      <c r="G725" s="62"/>
      <c r="H725" s="62"/>
    </row>
    <row r="726" spans="1:8" outlineLevel="1" x14ac:dyDescent="0.3">
      <c r="A726" s="9"/>
      <c r="B726" s="10"/>
      <c r="C726" s="11"/>
      <c r="D726" s="12"/>
      <c r="E726" s="52"/>
      <c r="F726" s="9"/>
      <c r="G726" s="62"/>
      <c r="H726" s="62"/>
    </row>
    <row r="727" spans="1:8" outlineLevel="1" x14ac:dyDescent="0.3">
      <c r="A727" s="9"/>
      <c r="B727" s="10"/>
      <c r="C727" s="63" t="s">
        <v>587</v>
      </c>
      <c r="D727" s="12"/>
      <c r="E727" s="52"/>
      <c r="F727" s="53"/>
      <c r="G727" s="62"/>
      <c r="H727" s="62"/>
    </row>
    <row r="728" spans="1:8" outlineLevel="1" x14ac:dyDescent="0.3">
      <c r="A728" s="9"/>
      <c r="B728" s="10"/>
      <c r="C728" s="11"/>
      <c r="D728" s="12"/>
      <c r="E728" s="52"/>
      <c r="F728" s="9"/>
      <c r="G728" s="62"/>
      <c r="H728" s="62"/>
    </row>
    <row r="729" spans="1:8" outlineLevel="1" x14ac:dyDescent="0.3">
      <c r="A729" s="9">
        <v>1</v>
      </c>
      <c r="B729" s="10"/>
      <c r="C729" s="11" t="s">
        <v>588</v>
      </c>
      <c r="D729" s="12"/>
      <c r="E729" s="52" t="s">
        <v>1752</v>
      </c>
      <c r="F729" s="9">
        <v>244</v>
      </c>
      <c r="G729" s="62"/>
      <c r="H729" s="62">
        <f>ROUND(F729*G729,2)</f>
        <v>0</v>
      </c>
    </row>
    <row r="730" spans="1:8" outlineLevel="1" x14ac:dyDescent="0.3">
      <c r="A730" s="9"/>
      <c r="B730" s="10"/>
      <c r="C730" s="11"/>
      <c r="D730" s="12"/>
      <c r="E730" s="52"/>
      <c r="F730" s="9"/>
      <c r="G730" s="62"/>
      <c r="H730" s="62"/>
    </row>
    <row r="731" spans="1:8" ht="30" outlineLevel="1" x14ac:dyDescent="0.3">
      <c r="A731" s="9">
        <v>2</v>
      </c>
      <c r="B731" s="10"/>
      <c r="C731" s="11" t="s">
        <v>869</v>
      </c>
      <c r="D731" s="12"/>
      <c r="E731" s="52" t="s">
        <v>1752</v>
      </c>
      <c r="F731" s="9">
        <v>134</v>
      </c>
      <c r="G731" s="62"/>
      <c r="H731" s="62">
        <f>ROUND(F731*G731,2)</f>
        <v>0</v>
      </c>
    </row>
    <row r="732" spans="1:8" outlineLevel="1" x14ac:dyDescent="0.3">
      <c r="A732" s="9"/>
      <c r="B732" s="10"/>
      <c r="C732" s="11"/>
      <c r="D732" s="12"/>
      <c r="E732" s="52"/>
      <c r="F732" s="9"/>
      <c r="G732" s="62"/>
      <c r="H732" s="62"/>
    </row>
    <row r="733" spans="1:8" outlineLevel="1" x14ac:dyDescent="0.3">
      <c r="A733" s="9"/>
      <c r="B733" s="10"/>
      <c r="C733" s="15" t="s">
        <v>589</v>
      </c>
      <c r="D733" s="12"/>
      <c r="E733" s="52"/>
      <c r="F733" s="53"/>
      <c r="G733" s="62"/>
      <c r="H733" s="62"/>
    </row>
    <row r="734" spans="1:8" outlineLevel="1" x14ac:dyDescent="0.3">
      <c r="A734" s="9"/>
      <c r="B734" s="10"/>
      <c r="C734" s="11"/>
      <c r="D734" s="12"/>
      <c r="E734" s="52"/>
      <c r="F734" s="9"/>
      <c r="G734" s="62"/>
      <c r="H734" s="62"/>
    </row>
    <row r="735" spans="1:8" outlineLevel="1" x14ac:dyDescent="0.3">
      <c r="A735" s="9"/>
      <c r="B735" s="10"/>
      <c r="C735" s="63" t="s">
        <v>590</v>
      </c>
      <c r="D735" s="12"/>
      <c r="E735" s="52"/>
      <c r="F735" s="53"/>
      <c r="G735" s="62"/>
      <c r="H735" s="62"/>
    </row>
    <row r="736" spans="1:8" outlineLevel="1" x14ac:dyDescent="0.3">
      <c r="A736" s="9"/>
      <c r="B736" s="10"/>
      <c r="C736" s="11"/>
      <c r="D736" s="12"/>
      <c r="E736" s="52"/>
      <c r="F736" s="9"/>
      <c r="G736" s="62"/>
      <c r="H736" s="62"/>
    </row>
    <row r="737" spans="1:9" outlineLevel="1" x14ac:dyDescent="0.3">
      <c r="A737" s="9">
        <v>3</v>
      </c>
      <c r="B737" s="10"/>
      <c r="C737" s="11" t="s">
        <v>591</v>
      </c>
      <c r="D737" s="12"/>
      <c r="E737" s="52" t="s">
        <v>1752</v>
      </c>
      <c r="F737" s="9">
        <v>116</v>
      </c>
      <c r="G737" s="62"/>
      <c r="H737" s="62">
        <f>ROUND(F737*G737,2)</f>
        <v>0</v>
      </c>
    </row>
    <row r="738" spans="1:9" outlineLevel="1" x14ac:dyDescent="0.3">
      <c r="A738" s="9"/>
      <c r="B738" s="10"/>
      <c r="C738" s="11"/>
      <c r="D738" s="12"/>
      <c r="E738" s="52"/>
      <c r="F738" s="9"/>
      <c r="G738" s="62"/>
      <c r="H738" s="62"/>
    </row>
    <row r="739" spans="1:9" outlineLevel="1" x14ac:dyDescent="0.3">
      <c r="A739" s="9">
        <v>4</v>
      </c>
      <c r="B739" s="10"/>
      <c r="C739" s="11" t="s">
        <v>592</v>
      </c>
      <c r="D739" s="12"/>
      <c r="E739" s="52" t="s">
        <v>1752</v>
      </c>
      <c r="F739" s="9">
        <v>35</v>
      </c>
      <c r="G739" s="62"/>
      <c r="H739" s="62">
        <f>ROUND(F739*G739,2)</f>
        <v>0</v>
      </c>
    </row>
    <row r="740" spans="1:9" outlineLevel="1" x14ac:dyDescent="0.3">
      <c r="A740" s="9"/>
      <c r="B740" s="10"/>
      <c r="C740" s="11"/>
      <c r="D740" s="12"/>
      <c r="E740" s="52"/>
      <c r="F740" s="9"/>
      <c r="G740" s="62"/>
      <c r="H740" s="62"/>
    </row>
    <row r="741" spans="1:9" ht="30" outlineLevel="1" x14ac:dyDescent="0.3">
      <c r="A741" s="9"/>
      <c r="B741" s="10"/>
      <c r="C741" s="63" t="s">
        <v>593</v>
      </c>
      <c r="D741" s="12"/>
      <c r="E741" s="52"/>
      <c r="F741" s="53"/>
      <c r="G741" s="62"/>
      <c r="H741" s="62"/>
    </row>
    <row r="742" spans="1:9" outlineLevel="1" x14ac:dyDescent="0.3">
      <c r="A742" s="9"/>
      <c r="B742" s="10"/>
      <c r="C742" s="11"/>
      <c r="D742" s="12"/>
      <c r="E742" s="52"/>
      <c r="F742" s="9"/>
      <c r="G742" s="62"/>
      <c r="H742" s="62"/>
    </row>
    <row r="743" spans="1:9" outlineLevel="1" x14ac:dyDescent="0.3">
      <c r="A743" s="9">
        <v>5</v>
      </c>
      <c r="B743" s="10"/>
      <c r="C743" s="11" t="s">
        <v>591</v>
      </c>
      <c r="D743" s="12"/>
      <c r="E743" s="52" t="s">
        <v>1752</v>
      </c>
      <c r="F743" s="9">
        <v>637</v>
      </c>
      <c r="G743" s="62"/>
      <c r="H743" s="62">
        <f>ROUND(F743*G743,2)</f>
        <v>0</v>
      </c>
    </row>
    <row r="744" spans="1:9" outlineLevel="1" x14ac:dyDescent="0.3">
      <c r="A744" s="9"/>
      <c r="B744" s="10"/>
      <c r="C744" s="11"/>
      <c r="D744" s="12"/>
      <c r="E744" s="52"/>
      <c r="F744" s="9"/>
      <c r="G744" s="62"/>
      <c r="H744" s="62"/>
    </row>
    <row r="745" spans="1:9" outlineLevel="1" x14ac:dyDescent="0.3">
      <c r="A745" s="9">
        <v>6</v>
      </c>
      <c r="B745" s="10"/>
      <c r="C745" s="11" t="s">
        <v>592</v>
      </c>
      <c r="D745" s="12"/>
      <c r="E745" s="52" t="s">
        <v>1752</v>
      </c>
      <c r="F745" s="9">
        <v>191</v>
      </c>
      <c r="G745" s="62"/>
      <c r="H745" s="62">
        <f>ROUND(F745*G745,2)</f>
        <v>0</v>
      </c>
    </row>
    <row r="746" spans="1:9" outlineLevel="1" x14ac:dyDescent="0.3">
      <c r="A746" s="9"/>
      <c r="B746" s="10"/>
      <c r="C746" s="11"/>
      <c r="D746" s="12"/>
      <c r="E746" s="52"/>
      <c r="F746" s="9"/>
      <c r="G746" s="62"/>
      <c r="H746" s="62"/>
    </row>
    <row r="747" spans="1:9" s="40" customFormat="1" x14ac:dyDescent="0.3">
      <c r="A747" s="55"/>
      <c r="B747" s="82"/>
      <c r="C747" s="83" t="s">
        <v>1800</v>
      </c>
      <c r="D747" s="84"/>
      <c r="E747" s="85"/>
      <c r="F747" s="55"/>
      <c r="G747" s="86"/>
      <c r="H747" s="86">
        <f>SUM(H716:H746)</f>
        <v>0</v>
      </c>
      <c r="I747" s="61" t="s">
        <v>1809</v>
      </c>
    </row>
    <row r="748" spans="1:9" x14ac:dyDescent="0.3">
      <c r="A748" s="9"/>
      <c r="B748" s="10"/>
      <c r="C748" s="11"/>
      <c r="D748" s="12"/>
      <c r="E748" s="52"/>
      <c r="F748" s="9"/>
      <c r="G748" s="62"/>
      <c r="H748" s="62"/>
    </row>
    <row r="749" spans="1:9" x14ac:dyDescent="0.3">
      <c r="A749" s="9"/>
      <c r="B749" s="10"/>
      <c r="C749" s="15" t="s">
        <v>749</v>
      </c>
      <c r="D749" s="12"/>
      <c r="E749" s="52"/>
      <c r="F749" s="53"/>
      <c r="G749" s="62"/>
      <c r="H749" s="62"/>
    </row>
    <row r="750" spans="1:9" x14ac:dyDescent="0.3">
      <c r="A750" s="9"/>
      <c r="B750" s="10"/>
      <c r="C750" s="11"/>
      <c r="D750" s="12"/>
      <c r="E750" s="52"/>
      <c r="F750" s="9"/>
      <c r="G750" s="62"/>
      <c r="H750" s="62"/>
    </row>
    <row r="751" spans="1:9" x14ac:dyDescent="0.3">
      <c r="A751" s="9"/>
      <c r="B751" s="10"/>
      <c r="C751" s="15" t="s">
        <v>585</v>
      </c>
      <c r="D751" s="12"/>
      <c r="E751" s="52"/>
      <c r="F751" s="53"/>
      <c r="G751" s="62"/>
      <c r="H751" s="62"/>
    </row>
    <row r="752" spans="1:9" x14ac:dyDescent="0.3">
      <c r="A752" s="9"/>
      <c r="B752" s="10"/>
      <c r="C752" s="11"/>
      <c r="D752" s="12"/>
      <c r="E752" s="52"/>
      <c r="F752" s="9"/>
      <c r="G752" s="62"/>
      <c r="H752" s="62"/>
    </row>
    <row r="753" spans="1:8" outlineLevel="1" x14ac:dyDescent="0.3">
      <c r="A753" s="9"/>
      <c r="B753" s="10"/>
      <c r="C753" s="15" t="s">
        <v>595</v>
      </c>
      <c r="D753" s="12"/>
      <c r="E753" s="52"/>
      <c r="F753" s="53"/>
      <c r="G753" s="62"/>
      <c r="H753" s="62"/>
    </row>
    <row r="754" spans="1:8" outlineLevel="1" x14ac:dyDescent="0.3">
      <c r="A754" s="9"/>
      <c r="B754" s="10"/>
      <c r="C754" s="11"/>
      <c r="D754" s="12"/>
      <c r="E754" s="52"/>
      <c r="F754" s="9"/>
      <c r="G754" s="62"/>
      <c r="H754" s="62"/>
    </row>
    <row r="755" spans="1:8" ht="30" outlineLevel="1" x14ac:dyDescent="0.3">
      <c r="A755" s="9"/>
      <c r="B755" s="10"/>
      <c r="C755" s="11" t="s">
        <v>427</v>
      </c>
      <c r="D755" s="12"/>
      <c r="E755" s="52"/>
      <c r="F755" s="53"/>
      <c r="G755" s="62"/>
      <c r="H755" s="62"/>
    </row>
    <row r="756" spans="1:8" outlineLevel="1" x14ac:dyDescent="0.3">
      <c r="A756" s="9"/>
      <c r="B756" s="10"/>
      <c r="C756" s="11"/>
      <c r="D756" s="12"/>
      <c r="E756" s="52"/>
      <c r="F756" s="9"/>
      <c r="G756" s="62"/>
      <c r="H756" s="62"/>
    </row>
    <row r="757" spans="1:8" outlineLevel="1" x14ac:dyDescent="0.3">
      <c r="A757" s="9"/>
      <c r="B757" s="10"/>
      <c r="C757" s="15" t="s">
        <v>364</v>
      </c>
      <c r="D757" s="12"/>
      <c r="E757" s="52"/>
      <c r="F757" s="53"/>
      <c r="G757" s="62"/>
      <c r="H757" s="62"/>
    </row>
    <row r="758" spans="1:8" outlineLevel="1" x14ac:dyDescent="0.3">
      <c r="A758" s="9"/>
      <c r="B758" s="10"/>
      <c r="C758" s="11"/>
      <c r="D758" s="12"/>
      <c r="E758" s="52"/>
      <c r="F758" s="9"/>
      <c r="G758" s="62"/>
      <c r="H758" s="62"/>
    </row>
    <row r="759" spans="1:8" ht="45" outlineLevel="1" x14ac:dyDescent="0.3">
      <c r="A759" s="9"/>
      <c r="B759" s="10"/>
      <c r="C759" s="11" t="s">
        <v>596</v>
      </c>
      <c r="D759" s="12"/>
      <c r="E759" s="52"/>
      <c r="F759" s="53"/>
      <c r="G759" s="62"/>
      <c r="H759" s="62"/>
    </row>
    <row r="760" spans="1:8" outlineLevel="1" x14ac:dyDescent="0.3">
      <c r="A760" s="9"/>
      <c r="B760" s="10"/>
      <c r="C760" s="11"/>
      <c r="D760" s="12"/>
      <c r="E760" s="52"/>
      <c r="F760" s="9"/>
      <c r="G760" s="62"/>
      <c r="H760" s="62"/>
    </row>
    <row r="761" spans="1:8" ht="75" outlineLevel="1" x14ac:dyDescent="0.3">
      <c r="A761" s="9"/>
      <c r="B761" s="10"/>
      <c r="C761" s="11" t="s">
        <v>597</v>
      </c>
      <c r="D761" s="12"/>
      <c r="E761" s="52"/>
      <c r="F761" s="53"/>
      <c r="G761" s="62"/>
      <c r="H761" s="62"/>
    </row>
    <row r="762" spans="1:8" outlineLevel="1" x14ac:dyDescent="0.3">
      <c r="A762" s="9"/>
      <c r="B762" s="10"/>
      <c r="C762" s="11"/>
      <c r="D762" s="12"/>
      <c r="E762" s="52"/>
      <c r="F762" s="9"/>
      <c r="G762" s="62"/>
      <c r="H762" s="62"/>
    </row>
    <row r="763" spans="1:8" outlineLevel="1" x14ac:dyDescent="0.3">
      <c r="A763" s="9"/>
      <c r="B763" s="10"/>
      <c r="C763" s="17" t="s">
        <v>330</v>
      </c>
      <c r="D763" s="12"/>
      <c r="E763" s="52"/>
      <c r="F763" s="53"/>
      <c r="G763" s="62"/>
      <c r="H763" s="62"/>
    </row>
    <row r="764" spans="1:8" outlineLevel="1" x14ac:dyDescent="0.3">
      <c r="A764" s="9"/>
      <c r="B764" s="10"/>
      <c r="C764" s="11"/>
      <c r="D764" s="12"/>
      <c r="E764" s="52"/>
      <c r="F764" s="9"/>
      <c r="G764" s="62"/>
      <c r="H764" s="62"/>
    </row>
    <row r="765" spans="1:8" ht="105" outlineLevel="1" x14ac:dyDescent="0.3">
      <c r="A765" s="9"/>
      <c r="B765" s="10"/>
      <c r="C765" s="11" t="s">
        <v>598</v>
      </c>
      <c r="D765" s="12"/>
      <c r="E765" s="52"/>
      <c r="F765" s="53"/>
      <c r="G765" s="62"/>
      <c r="H765" s="62"/>
    </row>
    <row r="766" spans="1:8" outlineLevel="1" x14ac:dyDescent="0.3">
      <c r="A766" s="9"/>
      <c r="B766" s="10"/>
      <c r="C766" s="11"/>
      <c r="D766" s="12"/>
      <c r="E766" s="52"/>
      <c r="F766" s="9"/>
      <c r="G766" s="62"/>
      <c r="H766" s="62"/>
    </row>
    <row r="767" spans="1:8" ht="60" outlineLevel="1" x14ac:dyDescent="0.3">
      <c r="A767" s="9"/>
      <c r="B767" s="10"/>
      <c r="C767" s="11" t="s">
        <v>599</v>
      </c>
      <c r="D767" s="12"/>
      <c r="E767" s="52"/>
      <c r="F767" s="53"/>
      <c r="G767" s="62"/>
      <c r="H767" s="62"/>
    </row>
    <row r="768" spans="1:8" outlineLevel="1" x14ac:dyDescent="0.3">
      <c r="A768" s="9"/>
      <c r="B768" s="10"/>
      <c r="C768" s="11"/>
      <c r="D768" s="12"/>
      <c r="E768" s="52"/>
      <c r="F768" s="9"/>
      <c r="G768" s="62"/>
      <c r="H768" s="62"/>
    </row>
    <row r="769" spans="1:8" outlineLevel="1" x14ac:dyDescent="0.3">
      <c r="A769" s="9"/>
      <c r="B769" s="10"/>
      <c r="C769" s="15" t="s">
        <v>600</v>
      </c>
      <c r="D769" s="12"/>
      <c r="E769" s="52"/>
      <c r="F769" s="53"/>
      <c r="G769" s="62"/>
      <c r="H769" s="62"/>
    </row>
    <row r="770" spans="1:8" outlineLevel="1" x14ac:dyDescent="0.3">
      <c r="A770" s="9"/>
      <c r="B770" s="10"/>
      <c r="C770" s="11"/>
      <c r="D770" s="12"/>
      <c r="E770" s="52"/>
      <c r="F770" s="9"/>
      <c r="G770" s="62"/>
      <c r="H770" s="62"/>
    </row>
    <row r="771" spans="1:8" ht="75" outlineLevel="1" x14ac:dyDescent="0.3">
      <c r="A771" s="9"/>
      <c r="B771" s="10"/>
      <c r="C771" s="17" t="s">
        <v>870</v>
      </c>
      <c r="D771" s="12"/>
      <c r="E771" s="52"/>
      <c r="F771" s="53"/>
      <c r="G771" s="62"/>
      <c r="H771" s="62"/>
    </row>
    <row r="772" spans="1:8" outlineLevel="1" x14ac:dyDescent="0.3">
      <c r="A772" s="9"/>
      <c r="B772" s="10"/>
      <c r="C772" s="11"/>
      <c r="D772" s="12"/>
      <c r="E772" s="52"/>
      <c r="F772" s="9"/>
      <c r="G772" s="62"/>
      <c r="H772" s="62"/>
    </row>
    <row r="773" spans="1:8" outlineLevel="1" x14ac:dyDescent="0.3">
      <c r="A773" s="9">
        <v>1</v>
      </c>
      <c r="B773" s="10"/>
      <c r="C773" s="11" t="s">
        <v>591</v>
      </c>
      <c r="D773" s="12"/>
      <c r="E773" s="52" t="s">
        <v>1752</v>
      </c>
      <c r="F773" s="9">
        <v>6</v>
      </c>
      <c r="G773" s="62"/>
      <c r="H773" s="62">
        <f>ROUND(F773*G773,2)</f>
        <v>0</v>
      </c>
    </row>
    <row r="774" spans="1:8" outlineLevel="1" x14ac:dyDescent="0.3">
      <c r="A774" s="9"/>
      <c r="B774" s="10"/>
      <c r="C774" s="11"/>
      <c r="D774" s="12"/>
      <c r="E774" s="52"/>
      <c r="F774" s="9"/>
      <c r="G774" s="62"/>
      <c r="H774" s="62"/>
    </row>
    <row r="775" spans="1:8" ht="75" outlineLevel="1" x14ac:dyDescent="0.3">
      <c r="A775" s="9"/>
      <c r="B775" s="10"/>
      <c r="C775" s="17" t="s">
        <v>601</v>
      </c>
      <c r="D775" s="12"/>
      <c r="E775" s="52"/>
      <c r="F775" s="53"/>
      <c r="G775" s="62"/>
      <c r="H775" s="62"/>
    </row>
    <row r="776" spans="1:8" outlineLevel="1" x14ac:dyDescent="0.3">
      <c r="A776" s="9"/>
      <c r="B776" s="10"/>
      <c r="C776" s="11"/>
      <c r="D776" s="12"/>
      <c r="E776" s="52"/>
      <c r="F776" s="9"/>
      <c r="G776" s="62"/>
      <c r="H776" s="62"/>
    </row>
    <row r="777" spans="1:8" outlineLevel="1" x14ac:dyDescent="0.3">
      <c r="A777" s="9">
        <v>2</v>
      </c>
      <c r="B777" s="10"/>
      <c r="C777" s="11" t="s">
        <v>591</v>
      </c>
      <c r="D777" s="12"/>
      <c r="E777" s="52" t="s">
        <v>1752</v>
      </c>
      <c r="F777" s="9">
        <v>39</v>
      </c>
      <c r="G777" s="62"/>
      <c r="H777" s="62">
        <f>ROUND(F777*G777,2)</f>
        <v>0</v>
      </c>
    </row>
    <row r="778" spans="1:8" outlineLevel="1" x14ac:dyDescent="0.3">
      <c r="A778" s="9"/>
      <c r="B778" s="10"/>
      <c r="C778" s="11"/>
      <c r="D778" s="12"/>
      <c r="E778" s="52"/>
      <c r="F778" s="9"/>
      <c r="G778" s="62"/>
      <c r="H778" s="62"/>
    </row>
    <row r="779" spans="1:8" ht="75" outlineLevel="1" x14ac:dyDescent="0.3">
      <c r="A779" s="9"/>
      <c r="B779" s="10"/>
      <c r="C779" s="17" t="s">
        <v>602</v>
      </c>
      <c r="D779" s="12"/>
      <c r="E779" s="52"/>
      <c r="F779" s="53"/>
      <c r="G779" s="62"/>
      <c r="H779" s="62"/>
    </row>
    <row r="780" spans="1:8" outlineLevel="1" x14ac:dyDescent="0.3">
      <c r="A780" s="9"/>
      <c r="B780" s="10"/>
      <c r="C780" s="11"/>
      <c r="D780" s="12"/>
      <c r="E780" s="52"/>
      <c r="F780" s="9"/>
      <c r="G780" s="62"/>
      <c r="H780" s="62"/>
    </row>
    <row r="781" spans="1:8" outlineLevel="1" x14ac:dyDescent="0.3">
      <c r="A781" s="9">
        <v>3</v>
      </c>
      <c r="B781" s="10"/>
      <c r="C781" s="11" t="s">
        <v>591</v>
      </c>
      <c r="D781" s="12"/>
      <c r="E781" s="52" t="s">
        <v>1752</v>
      </c>
      <c r="F781" s="9">
        <v>71</v>
      </c>
      <c r="G781" s="62"/>
      <c r="H781" s="62">
        <f>ROUND(F781*G781,2)</f>
        <v>0</v>
      </c>
    </row>
    <row r="782" spans="1:8" outlineLevel="1" x14ac:dyDescent="0.3">
      <c r="A782" s="9"/>
      <c r="B782" s="10"/>
      <c r="C782" s="11"/>
      <c r="D782" s="12"/>
      <c r="E782" s="52"/>
      <c r="F782" s="9"/>
      <c r="G782" s="62"/>
      <c r="H782" s="62"/>
    </row>
    <row r="783" spans="1:8" outlineLevel="1" x14ac:dyDescent="0.3">
      <c r="A783" s="9"/>
      <c r="B783" s="10"/>
      <c r="C783" s="15" t="s">
        <v>603</v>
      </c>
      <c r="D783" s="12"/>
      <c r="E783" s="52"/>
      <c r="F783" s="53"/>
      <c r="G783" s="62"/>
      <c r="H783" s="62"/>
    </row>
    <row r="784" spans="1:8" outlineLevel="1" x14ac:dyDescent="0.3">
      <c r="A784" s="9"/>
      <c r="B784" s="10"/>
      <c r="C784" s="11"/>
      <c r="D784" s="12"/>
      <c r="E784" s="52"/>
      <c r="F784" s="9"/>
      <c r="G784" s="62"/>
      <c r="H784" s="62"/>
    </row>
    <row r="785" spans="1:8" ht="75" outlineLevel="1" x14ac:dyDescent="0.3">
      <c r="A785" s="9"/>
      <c r="B785" s="10"/>
      <c r="C785" s="17" t="s">
        <v>604</v>
      </c>
      <c r="D785" s="12"/>
      <c r="E785" s="52"/>
      <c r="F785" s="53"/>
      <c r="G785" s="62"/>
      <c r="H785" s="62"/>
    </row>
    <row r="786" spans="1:8" outlineLevel="1" x14ac:dyDescent="0.3">
      <c r="A786" s="9"/>
      <c r="B786" s="10"/>
      <c r="C786" s="11"/>
      <c r="D786" s="12"/>
      <c r="E786" s="52"/>
      <c r="F786" s="9"/>
      <c r="G786" s="62"/>
      <c r="H786" s="62"/>
    </row>
    <row r="787" spans="1:8" outlineLevel="1" x14ac:dyDescent="0.3">
      <c r="A787" s="9">
        <v>4</v>
      </c>
      <c r="B787" s="10"/>
      <c r="C787" s="11" t="s">
        <v>1757</v>
      </c>
      <c r="D787" s="12"/>
      <c r="E787" s="52" t="s">
        <v>1752</v>
      </c>
      <c r="F787" s="9">
        <v>63</v>
      </c>
      <c r="G787" s="62"/>
      <c r="H787" s="62">
        <f>ROUND(F787*G787,2)</f>
        <v>0</v>
      </c>
    </row>
    <row r="788" spans="1:8" outlineLevel="1" x14ac:dyDescent="0.3">
      <c r="A788" s="9"/>
      <c r="B788" s="10"/>
      <c r="C788" s="11"/>
      <c r="D788" s="12"/>
      <c r="E788" s="52"/>
      <c r="F788" s="9"/>
      <c r="G788" s="62"/>
      <c r="H788" s="62"/>
    </row>
    <row r="789" spans="1:8" outlineLevel="1" x14ac:dyDescent="0.3">
      <c r="A789" s="9">
        <v>5</v>
      </c>
      <c r="B789" s="10"/>
      <c r="C789" s="11" t="s">
        <v>605</v>
      </c>
      <c r="D789" s="12"/>
      <c r="E789" s="52" t="s">
        <v>167</v>
      </c>
      <c r="F789" s="9">
        <v>70</v>
      </c>
      <c r="G789" s="62"/>
      <c r="H789" s="62">
        <f>ROUND(F789*G789,2)</f>
        <v>0</v>
      </c>
    </row>
    <row r="790" spans="1:8" outlineLevel="1" x14ac:dyDescent="0.3">
      <c r="A790" s="9"/>
      <c r="B790" s="10"/>
      <c r="C790" s="11"/>
      <c r="D790" s="12"/>
      <c r="E790" s="52"/>
      <c r="F790" s="9"/>
      <c r="G790" s="62"/>
      <c r="H790" s="62"/>
    </row>
    <row r="791" spans="1:8" ht="75" outlineLevel="1" x14ac:dyDescent="0.3">
      <c r="A791" s="9"/>
      <c r="B791" s="10"/>
      <c r="C791" s="17" t="s">
        <v>606</v>
      </c>
      <c r="D791" s="12"/>
      <c r="E791" s="52"/>
      <c r="F791" s="53"/>
      <c r="G791" s="62"/>
      <c r="H791" s="62"/>
    </row>
    <row r="792" spans="1:8" outlineLevel="1" x14ac:dyDescent="0.3">
      <c r="A792" s="9"/>
      <c r="B792" s="10"/>
      <c r="C792" s="11"/>
      <c r="D792" s="12"/>
      <c r="E792" s="52"/>
      <c r="F792" s="9"/>
      <c r="G792" s="62"/>
      <c r="H792" s="62"/>
    </row>
    <row r="793" spans="1:8" outlineLevel="1" x14ac:dyDescent="0.3">
      <c r="A793" s="9">
        <v>6</v>
      </c>
      <c r="B793" s="10"/>
      <c r="C793" s="11" t="s">
        <v>1757</v>
      </c>
      <c r="D793" s="12"/>
      <c r="E793" s="52" t="s">
        <v>1752</v>
      </c>
      <c r="F793" s="9">
        <v>61</v>
      </c>
      <c r="G793" s="62"/>
      <c r="H793" s="62">
        <f>ROUND(F793*G793,2)</f>
        <v>0</v>
      </c>
    </row>
    <row r="794" spans="1:8" outlineLevel="1" x14ac:dyDescent="0.3">
      <c r="A794" s="9"/>
      <c r="B794" s="10"/>
      <c r="C794" s="11"/>
      <c r="D794" s="12"/>
      <c r="E794" s="52"/>
      <c r="F794" s="9"/>
      <c r="G794" s="62"/>
      <c r="H794" s="62"/>
    </row>
    <row r="795" spans="1:8" outlineLevel="1" x14ac:dyDescent="0.3">
      <c r="A795" s="9">
        <v>7</v>
      </c>
      <c r="B795" s="10"/>
      <c r="C795" s="11" t="s">
        <v>605</v>
      </c>
      <c r="D795" s="12"/>
      <c r="E795" s="52" t="s">
        <v>167</v>
      </c>
      <c r="F795" s="9">
        <v>270</v>
      </c>
      <c r="G795" s="62"/>
      <c r="H795" s="62">
        <f>ROUND(F795*G795,2)</f>
        <v>0</v>
      </c>
    </row>
    <row r="796" spans="1:8" outlineLevel="1" x14ac:dyDescent="0.3">
      <c r="A796" s="9"/>
      <c r="B796" s="10"/>
      <c r="C796" s="11"/>
      <c r="D796" s="12"/>
      <c r="E796" s="52"/>
      <c r="F796" s="9"/>
      <c r="G796" s="62"/>
      <c r="H796" s="62"/>
    </row>
    <row r="797" spans="1:8" ht="75" outlineLevel="1" x14ac:dyDescent="0.3">
      <c r="A797" s="9"/>
      <c r="B797" s="10"/>
      <c r="C797" s="17" t="s">
        <v>607</v>
      </c>
      <c r="D797" s="12"/>
      <c r="E797" s="52"/>
      <c r="F797" s="53"/>
      <c r="G797" s="62"/>
      <c r="H797" s="62"/>
    </row>
    <row r="798" spans="1:8" outlineLevel="1" x14ac:dyDescent="0.3">
      <c r="A798" s="9"/>
      <c r="B798" s="10"/>
      <c r="C798" s="11"/>
      <c r="D798" s="12"/>
      <c r="E798" s="52"/>
      <c r="F798" s="9"/>
      <c r="G798" s="62"/>
      <c r="H798" s="62"/>
    </row>
    <row r="799" spans="1:8" outlineLevel="1" x14ac:dyDescent="0.3">
      <c r="A799" s="9">
        <v>8</v>
      </c>
      <c r="B799" s="10"/>
      <c r="C799" s="11" t="s">
        <v>1757</v>
      </c>
      <c r="D799" s="12"/>
      <c r="E799" s="52" t="s">
        <v>1752</v>
      </c>
      <c r="F799" s="9">
        <v>88</v>
      </c>
      <c r="G799" s="62"/>
      <c r="H799" s="62">
        <f>ROUND(F799*G799,2)</f>
        <v>0</v>
      </c>
    </row>
    <row r="800" spans="1:8" outlineLevel="1" x14ac:dyDescent="0.3">
      <c r="A800" s="9"/>
      <c r="B800" s="10"/>
      <c r="C800" s="11"/>
      <c r="D800" s="12"/>
      <c r="E800" s="52"/>
      <c r="F800" s="9"/>
      <c r="G800" s="62"/>
      <c r="H800" s="62"/>
    </row>
    <row r="801" spans="1:8" outlineLevel="1" x14ac:dyDescent="0.3">
      <c r="A801" s="9">
        <v>9</v>
      </c>
      <c r="B801" s="10"/>
      <c r="C801" s="11" t="s">
        <v>605</v>
      </c>
      <c r="D801" s="12"/>
      <c r="E801" s="52" t="s">
        <v>167</v>
      </c>
      <c r="F801" s="9">
        <v>90</v>
      </c>
      <c r="G801" s="62"/>
      <c r="H801" s="62">
        <f>ROUND(F801*G801,2)</f>
        <v>0</v>
      </c>
    </row>
    <row r="802" spans="1:8" outlineLevel="1" x14ac:dyDescent="0.3">
      <c r="A802" s="9"/>
      <c r="B802" s="10"/>
      <c r="C802" s="11"/>
      <c r="D802" s="12"/>
      <c r="E802" s="52"/>
      <c r="F802" s="9"/>
      <c r="G802" s="62"/>
      <c r="H802" s="62"/>
    </row>
    <row r="803" spans="1:8" outlineLevel="1" x14ac:dyDescent="0.3">
      <c r="A803" s="9"/>
      <c r="B803" s="10"/>
      <c r="C803" s="15" t="s">
        <v>441</v>
      </c>
      <c r="D803" s="12"/>
      <c r="E803" s="52"/>
      <c r="F803" s="53"/>
      <c r="G803" s="62"/>
      <c r="H803" s="62"/>
    </row>
    <row r="804" spans="1:8" outlineLevel="1" x14ac:dyDescent="0.3">
      <c r="A804" s="9"/>
      <c r="B804" s="10"/>
      <c r="C804" s="11"/>
      <c r="D804" s="12"/>
      <c r="E804" s="52"/>
      <c r="F804" s="9"/>
      <c r="G804" s="62"/>
      <c r="H804" s="62"/>
    </row>
    <row r="805" spans="1:8" ht="30" outlineLevel="1" x14ac:dyDescent="0.3">
      <c r="A805" s="9"/>
      <c r="B805" s="10"/>
      <c r="C805" s="17" t="s">
        <v>608</v>
      </c>
      <c r="D805" s="12"/>
      <c r="E805" s="52"/>
      <c r="F805" s="53"/>
      <c r="G805" s="62"/>
      <c r="H805" s="62"/>
    </row>
    <row r="806" spans="1:8" outlineLevel="1" x14ac:dyDescent="0.3">
      <c r="A806" s="9"/>
      <c r="B806" s="10"/>
      <c r="C806" s="11"/>
      <c r="D806" s="12"/>
      <c r="E806" s="52"/>
      <c r="F806" s="9"/>
      <c r="G806" s="62"/>
      <c r="H806" s="62"/>
    </row>
    <row r="807" spans="1:8" ht="45" outlineLevel="1" x14ac:dyDescent="0.3">
      <c r="A807" s="9">
        <v>10</v>
      </c>
      <c r="B807" s="10"/>
      <c r="C807" s="11" t="s">
        <v>609</v>
      </c>
      <c r="D807" s="12"/>
      <c r="E807" s="52" t="s">
        <v>167</v>
      </c>
      <c r="F807" s="9">
        <v>155</v>
      </c>
      <c r="G807" s="62"/>
      <c r="H807" s="62">
        <f>ROUND(F807*G807,2)</f>
        <v>0</v>
      </c>
    </row>
    <row r="808" spans="1:8" outlineLevel="1" x14ac:dyDescent="0.3">
      <c r="A808" s="9"/>
      <c r="B808" s="10"/>
      <c r="C808" s="11"/>
      <c r="D808" s="12"/>
      <c r="E808" s="52"/>
      <c r="F808" s="9"/>
      <c r="G808" s="62"/>
      <c r="H808" s="62"/>
    </row>
    <row r="809" spans="1:8" ht="45" outlineLevel="1" x14ac:dyDescent="0.3">
      <c r="A809" s="9">
        <v>11</v>
      </c>
      <c r="B809" s="10"/>
      <c r="C809" s="11" t="s">
        <v>610</v>
      </c>
      <c r="D809" s="12"/>
      <c r="E809" s="52" t="s">
        <v>167</v>
      </c>
      <c r="F809" s="9">
        <v>430</v>
      </c>
      <c r="G809" s="62"/>
      <c r="H809" s="62">
        <f>ROUND(F809*G809,2)</f>
        <v>0</v>
      </c>
    </row>
    <row r="810" spans="1:8" outlineLevel="1" x14ac:dyDescent="0.3">
      <c r="A810" s="9"/>
      <c r="B810" s="10"/>
      <c r="C810" s="11"/>
      <c r="D810" s="12"/>
      <c r="E810" s="52"/>
      <c r="F810" s="9"/>
      <c r="G810" s="62"/>
      <c r="H810" s="62"/>
    </row>
    <row r="811" spans="1:8" ht="60" outlineLevel="1" x14ac:dyDescent="0.3">
      <c r="A811" s="9">
        <v>12</v>
      </c>
      <c r="B811" s="10"/>
      <c r="C811" s="11" t="s">
        <v>611</v>
      </c>
      <c r="D811" s="12"/>
      <c r="E811" s="52" t="s">
        <v>167</v>
      </c>
      <c r="F811" s="9">
        <v>90</v>
      </c>
      <c r="G811" s="62"/>
      <c r="H811" s="62">
        <f>ROUND(F811*G811,2)</f>
        <v>0</v>
      </c>
    </row>
    <row r="812" spans="1:8" outlineLevel="1" x14ac:dyDescent="0.3">
      <c r="A812" s="9"/>
      <c r="B812" s="10"/>
      <c r="C812" s="11"/>
      <c r="D812" s="12"/>
      <c r="E812" s="52"/>
      <c r="F812" s="9"/>
      <c r="G812" s="62"/>
      <c r="H812" s="62"/>
    </row>
    <row r="813" spans="1:8" outlineLevel="1" x14ac:dyDescent="0.3">
      <c r="A813" s="9"/>
      <c r="B813" s="10"/>
      <c r="C813" s="15" t="s">
        <v>197</v>
      </c>
      <c r="D813" s="12"/>
      <c r="E813" s="52"/>
      <c r="F813" s="53"/>
      <c r="G813" s="62"/>
      <c r="H813" s="62"/>
    </row>
    <row r="814" spans="1:8" outlineLevel="1" x14ac:dyDescent="0.3">
      <c r="A814" s="9"/>
      <c r="B814" s="10"/>
      <c r="C814" s="11"/>
      <c r="D814" s="12"/>
      <c r="E814" s="52"/>
      <c r="F814" s="9"/>
      <c r="G814" s="62"/>
      <c r="H814" s="62"/>
    </row>
    <row r="815" spans="1:8" outlineLevel="1" x14ac:dyDescent="0.3">
      <c r="A815" s="9">
        <v>13</v>
      </c>
      <c r="B815" s="10"/>
      <c r="C815" s="11" t="s">
        <v>871</v>
      </c>
      <c r="D815" s="12"/>
      <c r="E815" s="52" t="s">
        <v>33</v>
      </c>
      <c r="F815" s="9">
        <v>1</v>
      </c>
      <c r="G815" s="62">
        <v>30000</v>
      </c>
      <c r="H815" s="62">
        <f>ROUND(F815*G815,2)</f>
        <v>30000</v>
      </c>
    </row>
    <row r="816" spans="1:8" outlineLevel="1" x14ac:dyDescent="0.3">
      <c r="A816" s="9"/>
      <c r="B816" s="10"/>
      <c r="C816" s="11"/>
      <c r="D816" s="12"/>
      <c r="E816" s="52"/>
      <c r="F816" s="9"/>
      <c r="G816" s="62"/>
      <c r="H816" s="62"/>
    </row>
    <row r="817" spans="1:9" s="40" customFormat="1" x14ac:dyDescent="0.3">
      <c r="A817" s="55"/>
      <c r="B817" s="82"/>
      <c r="C817" s="83" t="s">
        <v>1801</v>
      </c>
      <c r="D817" s="84"/>
      <c r="E817" s="85"/>
      <c r="F817" s="55"/>
      <c r="G817" s="86"/>
      <c r="H817" s="86">
        <f>SUM(H748:H816)</f>
        <v>30000</v>
      </c>
      <c r="I817" s="61" t="s">
        <v>1809</v>
      </c>
    </row>
    <row r="818" spans="1:9" x14ac:dyDescent="0.3">
      <c r="A818" s="9"/>
      <c r="B818" s="10"/>
      <c r="C818" s="11"/>
      <c r="D818" s="12"/>
      <c r="E818" s="52"/>
      <c r="F818" s="9"/>
      <c r="G818" s="62"/>
      <c r="H818" s="62"/>
    </row>
    <row r="819" spans="1:9" x14ac:dyDescent="0.3">
      <c r="A819" s="9"/>
      <c r="B819" s="10"/>
      <c r="C819" s="15" t="s">
        <v>749</v>
      </c>
      <c r="D819" s="12"/>
      <c r="E819" s="52"/>
      <c r="F819" s="53"/>
      <c r="G819" s="62"/>
      <c r="H819" s="62"/>
    </row>
    <row r="820" spans="1:9" x14ac:dyDescent="0.3">
      <c r="A820" s="9"/>
      <c r="B820" s="10"/>
      <c r="C820" s="11"/>
      <c r="D820" s="12"/>
      <c r="E820" s="52"/>
      <c r="F820" s="9"/>
      <c r="G820" s="62"/>
      <c r="H820" s="62"/>
    </row>
    <row r="821" spans="1:9" x14ac:dyDescent="0.3">
      <c r="A821" s="9"/>
      <c r="B821" s="10"/>
      <c r="C821" s="15" t="s">
        <v>872</v>
      </c>
      <c r="D821" s="12"/>
      <c r="E821" s="52"/>
      <c r="F821" s="53"/>
      <c r="G821" s="62"/>
      <c r="H821" s="62"/>
    </row>
    <row r="822" spans="1:9" x14ac:dyDescent="0.3">
      <c r="A822" s="9"/>
      <c r="B822" s="10"/>
      <c r="C822" s="11"/>
      <c r="D822" s="12"/>
      <c r="E822" s="52"/>
      <c r="F822" s="9"/>
      <c r="G822" s="62"/>
      <c r="H822" s="62"/>
    </row>
    <row r="823" spans="1:9" outlineLevel="1" x14ac:dyDescent="0.3">
      <c r="A823" s="9"/>
      <c r="B823" s="10"/>
      <c r="C823" s="15" t="s">
        <v>614</v>
      </c>
      <c r="D823" s="12"/>
      <c r="E823" s="52"/>
      <c r="F823" s="53"/>
      <c r="G823" s="62"/>
      <c r="H823" s="62"/>
    </row>
    <row r="824" spans="1:9" outlineLevel="1" x14ac:dyDescent="0.3">
      <c r="A824" s="9"/>
      <c r="B824" s="10"/>
      <c r="C824" s="11"/>
      <c r="D824" s="12"/>
      <c r="E824" s="52"/>
      <c r="F824" s="9"/>
      <c r="G824" s="62"/>
      <c r="H824" s="62"/>
    </row>
    <row r="825" spans="1:9" ht="30" outlineLevel="1" x14ac:dyDescent="0.3">
      <c r="A825" s="9"/>
      <c r="B825" s="10"/>
      <c r="C825" s="11" t="s">
        <v>209</v>
      </c>
      <c r="D825" s="12"/>
      <c r="E825" s="52"/>
      <c r="F825" s="53"/>
      <c r="G825" s="62"/>
      <c r="H825" s="62"/>
    </row>
    <row r="826" spans="1:9" outlineLevel="1" x14ac:dyDescent="0.3">
      <c r="A826" s="9"/>
      <c r="B826" s="10"/>
      <c r="C826" s="11"/>
      <c r="D826" s="12"/>
      <c r="E826" s="52"/>
      <c r="F826" s="9"/>
      <c r="G826" s="62"/>
      <c r="H826" s="62"/>
    </row>
    <row r="827" spans="1:9" outlineLevel="1" x14ac:dyDescent="0.3">
      <c r="A827" s="9"/>
      <c r="B827" s="10"/>
      <c r="C827" s="63" t="s">
        <v>615</v>
      </c>
      <c r="D827" s="12"/>
      <c r="E827" s="52"/>
      <c r="F827" s="53"/>
      <c r="G827" s="62"/>
      <c r="H827" s="62"/>
    </row>
    <row r="828" spans="1:9" outlineLevel="1" x14ac:dyDescent="0.3">
      <c r="A828" s="9"/>
      <c r="B828" s="10"/>
      <c r="C828" s="11"/>
      <c r="D828" s="12"/>
      <c r="E828" s="52"/>
      <c r="F828" s="9"/>
      <c r="G828" s="62"/>
      <c r="H828" s="62"/>
    </row>
    <row r="829" spans="1:9" ht="105" outlineLevel="1" x14ac:dyDescent="0.3">
      <c r="A829" s="9"/>
      <c r="B829" s="10"/>
      <c r="C829" s="11" t="s">
        <v>616</v>
      </c>
      <c r="D829" s="12"/>
      <c r="E829" s="52"/>
      <c r="F829" s="53"/>
      <c r="G829" s="62"/>
      <c r="H829" s="62"/>
    </row>
    <row r="830" spans="1:9" outlineLevel="1" x14ac:dyDescent="0.3">
      <c r="A830" s="9"/>
      <c r="B830" s="10"/>
      <c r="C830" s="11"/>
      <c r="D830" s="12"/>
      <c r="E830" s="52"/>
      <c r="F830" s="9"/>
      <c r="G830" s="62"/>
      <c r="H830" s="62"/>
    </row>
    <row r="831" spans="1:9" outlineLevel="1" x14ac:dyDescent="0.3">
      <c r="A831" s="9"/>
      <c r="B831" s="10"/>
      <c r="C831" s="63" t="s">
        <v>617</v>
      </c>
      <c r="D831" s="12"/>
      <c r="E831" s="52"/>
      <c r="F831" s="53"/>
      <c r="G831" s="62"/>
      <c r="H831" s="62"/>
    </row>
    <row r="832" spans="1:9" outlineLevel="1" x14ac:dyDescent="0.3">
      <c r="A832" s="9"/>
      <c r="B832" s="10"/>
      <c r="C832" s="11"/>
      <c r="D832" s="12"/>
      <c r="E832" s="52"/>
      <c r="F832" s="9"/>
      <c r="G832" s="62"/>
      <c r="H832" s="62"/>
    </row>
    <row r="833" spans="1:8" ht="30" outlineLevel="1" x14ac:dyDescent="0.3">
      <c r="A833" s="9"/>
      <c r="B833" s="10"/>
      <c r="C833" s="11" t="s">
        <v>618</v>
      </c>
      <c r="D833" s="12"/>
      <c r="E833" s="52"/>
      <c r="F833" s="53"/>
      <c r="G833" s="62"/>
      <c r="H833" s="62"/>
    </row>
    <row r="834" spans="1:8" outlineLevel="1" x14ac:dyDescent="0.3">
      <c r="A834" s="9"/>
      <c r="B834" s="10"/>
      <c r="C834" s="11"/>
      <c r="D834" s="12"/>
      <c r="E834" s="52"/>
      <c r="F834" s="9"/>
      <c r="G834" s="62"/>
      <c r="H834" s="62"/>
    </row>
    <row r="835" spans="1:8" outlineLevel="1" x14ac:dyDescent="0.3">
      <c r="A835" s="9"/>
      <c r="B835" s="10"/>
      <c r="C835" s="63" t="s">
        <v>619</v>
      </c>
      <c r="D835" s="12"/>
      <c r="E835" s="52"/>
      <c r="F835" s="53"/>
      <c r="G835" s="62"/>
      <c r="H835" s="62"/>
    </row>
    <row r="836" spans="1:8" outlineLevel="1" x14ac:dyDescent="0.3">
      <c r="A836" s="9"/>
      <c r="B836" s="10"/>
      <c r="C836" s="11"/>
      <c r="D836" s="12"/>
      <c r="E836" s="52"/>
      <c r="F836" s="9"/>
      <c r="G836" s="62"/>
      <c r="H836" s="62"/>
    </row>
    <row r="837" spans="1:8" ht="60" outlineLevel="1" x14ac:dyDescent="0.3">
      <c r="A837" s="9"/>
      <c r="B837" s="10"/>
      <c r="C837" s="11" t="s">
        <v>620</v>
      </c>
      <c r="D837" s="12"/>
      <c r="E837" s="52"/>
      <c r="F837" s="53"/>
      <c r="G837" s="62"/>
      <c r="H837" s="62"/>
    </row>
    <row r="838" spans="1:8" outlineLevel="1" x14ac:dyDescent="0.3">
      <c r="A838" s="9"/>
      <c r="B838" s="10"/>
      <c r="C838" s="11"/>
      <c r="D838" s="12"/>
      <c r="E838" s="52"/>
      <c r="F838" s="9"/>
      <c r="G838" s="62"/>
      <c r="H838" s="62"/>
    </row>
    <row r="839" spans="1:8" outlineLevel="1" x14ac:dyDescent="0.3">
      <c r="A839" s="9"/>
      <c r="B839" s="10"/>
      <c r="C839" s="63" t="s">
        <v>621</v>
      </c>
      <c r="D839" s="12"/>
      <c r="E839" s="52"/>
      <c r="F839" s="53"/>
      <c r="G839" s="62"/>
      <c r="H839" s="62"/>
    </row>
    <row r="840" spans="1:8" outlineLevel="1" x14ac:dyDescent="0.3">
      <c r="A840" s="9"/>
      <c r="B840" s="10"/>
      <c r="C840" s="11"/>
      <c r="D840" s="12"/>
      <c r="E840" s="52"/>
      <c r="F840" s="9"/>
      <c r="G840" s="62"/>
      <c r="H840" s="62"/>
    </row>
    <row r="841" spans="1:8" ht="90" outlineLevel="1" x14ac:dyDescent="0.3">
      <c r="A841" s="9"/>
      <c r="B841" s="10"/>
      <c r="C841" s="11" t="s">
        <v>622</v>
      </c>
      <c r="D841" s="12"/>
      <c r="E841" s="52"/>
      <c r="F841" s="53"/>
      <c r="G841" s="62"/>
      <c r="H841" s="62"/>
    </row>
    <row r="842" spans="1:8" outlineLevel="1" x14ac:dyDescent="0.3">
      <c r="A842" s="9"/>
      <c r="B842" s="10"/>
      <c r="C842" s="11"/>
      <c r="D842" s="12"/>
      <c r="E842" s="52"/>
      <c r="F842" s="9"/>
      <c r="G842" s="62"/>
      <c r="H842" s="62"/>
    </row>
    <row r="843" spans="1:8" outlineLevel="1" x14ac:dyDescent="0.3">
      <c r="A843" s="9"/>
      <c r="B843" s="10"/>
      <c r="C843" s="63" t="s">
        <v>623</v>
      </c>
      <c r="D843" s="12"/>
      <c r="E843" s="52"/>
      <c r="F843" s="53"/>
      <c r="G843" s="62"/>
      <c r="H843" s="62"/>
    </row>
    <row r="844" spans="1:8" outlineLevel="1" x14ac:dyDescent="0.3">
      <c r="A844" s="9"/>
      <c r="B844" s="10"/>
      <c r="C844" s="11"/>
      <c r="D844" s="12"/>
      <c r="E844" s="52"/>
      <c r="F844" s="9"/>
      <c r="G844" s="62"/>
      <c r="H844" s="62"/>
    </row>
    <row r="845" spans="1:8" ht="30" outlineLevel="1" x14ac:dyDescent="0.3">
      <c r="A845" s="9"/>
      <c r="B845" s="10"/>
      <c r="C845" s="11" t="s">
        <v>624</v>
      </c>
      <c r="D845" s="12"/>
      <c r="E845" s="52"/>
      <c r="F845" s="53"/>
      <c r="G845" s="62"/>
      <c r="H845" s="62"/>
    </row>
    <row r="846" spans="1:8" outlineLevel="1" x14ac:dyDescent="0.3">
      <c r="A846" s="9"/>
      <c r="B846" s="10"/>
      <c r="C846" s="11"/>
      <c r="D846" s="12"/>
      <c r="E846" s="52"/>
      <c r="F846" s="9"/>
      <c r="G846" s="62"/>
      <c r="H846" s="62"/>
    </row>
    <row r="847" spans="1:8" outlineLevel="1" x14ac:dyDescent="0.3">
      <c r="A847" s="9"/>
      <c r="B847" s="10"/>
      <c r="C847" s="63" t="s">
        <v>625</v>
      </c>
      <c r="D847" s="12"/>
      <c r="E847" s="52"/>
      <c r="F847" s="53"/>
      <c r="G847" s="62"/>
      <c r="H847" s="62"/>
    </row>
    <row r="848" spans="1:8" outlineLevel="1" x14ac:dyDescent="0.3">
      <c r="A848" s="9"/>
      <c r="B848" s="10"/>
      <c r="C848" s="11"/>
      <c r="D848" s="12"/>
      <c r="E848" s="52"/>
      <c r="F848" s="9"/>
      <c r="G848" s="62"/>
      <c r="H848" s="62"/>
    </row>
    <row r="849" spans="1:8" ht="105" outlineLevel="1" x14ac:dyDescent="0.3">
      <c r="A849" s="9"/>
      <c r="B849" s="10"/>
      <c r="C849" s="11" t="s">
        <v>626</v>
      </c>
      <c r="D849" s="12"/>
      <c r="E849" s="52"/>
      <c r="F849" s="53"/>
      <c r="G849" s="62"/>
      <c r="H849" s="62"/>
    </row>
    <row r="850" spans="1:8" outlineLevel="1" x14ac:dyDescent="0.3">
      <c r="A850" s="9"/>
      <c r="B850" s="10"/>
      <c r="C850" s="11"/>
      <c r="D850" s="12"/>
      <c r="E850" s="52"/>
      <c r="F850" s="9"/>
      <c r="G850" s="62"/>
      <c r="H850" s="62"/>
    </row>
    <row r="851" spans="1:8" outlineLevel="1" x14ac:dyDescent="0.3">
      <c r="A851" s="9"/>
      <c r="B851" s="10"/>
      <c r="C851" s="63" t="s">
        <v>627</v>
      </c>
      <c r="D851" s="12"/>
      <c r="E851" s="52"/>
      <c r="F851" s="53"/>
      <c r="G851" s="62"/>
      <c r="H851" s="62"/>
    </row>
    <row r="852" spans="1:8" outlineLevel="1" x14ac:dyDescent="0.3">
      <c r="A852" s="9"/>
      <c r="B852" s="10"/>
      <c r="C852" s="11"/>
      <c r="D852" s="12"/>
      <c r="E852" s="52"/>
      <c r="F852" s="9"/>
      <c r="G852" s="62"/>
      <c r="H852" s="62"/>
    </row>
    <row r="853" spans="1:8" ht="75" outlineLevel="1" x14ac:dyDescent="0.3">
      <c r="A853" s="9"/>
      <c r="B853" s="10"/>
      <c r="C853" s="11" t="s">
        <v>628</v>
      </c>
      <c r="D853" s="12"/>
      <c r="E853" s="52"/>
      <c r="F853" s="53"/>
      <c r="G853" s="62"/>
      <c r="H853" s="62"/>
    </row>
    <row r="854" spans="1:8" outlineLevel="1" x14ac:dyDescent="0.3">
      <c r="A854" s="9"/>
      <c r="B854" s="10"/>
      <c r="C854" s="11"/>
      <c r="D854" s="12"/>
      <c r="E854" s="52"/>
      <c r="F854" s="9"/>
      <c r="G854" s="62"/>
      <c r="H854" s="62"/>
    </row>
    <row r="855" spans="1:8" outlineLevel="1" x14ac:dyDescent="0.3">
      <c r="A855" s="9"/>
      <c r="B855" s="10"/>
      <c r="C855" s="63" t="s">
        <v>629</v>
      </c>
      <c r="D855" s="12"/>
      <c r="E855" s="52"/>
      <c r="F855" s="53"/>
      <c r="G855" s="62"/>
      <c r="H855" s="62"/>
    </row>
    <row r="856" spans="1:8" outlineLevel="1" x14ac:dyDescent="0.3">
      <c r="A856" s="9"/>
      <c r="B856" s="10"/>
      <c r="C856" s="11"/>
      <c r="D856" s="12"/>
      <c r="E856" s="52"/>
      <c r="F856" s="9"/>
      <c r="G856" s="62"/>
      <c r="H856" s="62"/>
    </row>
    <row r="857" spans="1:8" ht="45" outlineLevel="1" x14ac:dyDescent="0.3">
      <c r="A857" s="9"/>
      <c r="B857" s="10"/>
      <c r="C857" s="11" t="s">
        <v>630</v>
      </c>
      <c r="D857" s="12"/>
      <c r="E857" s="52"/>
      <c r="F857" s="53"/>
      <c r="G857" s="62"/>
      <c r="H857" s="62"/>
    </row>
    <row r="858" spans="1:8" outlineLevel="1" x14ac:dyDescent="0.3">
      <c r="A858" s="9"/>
      <c r="B858" s="10"/>
      <c r="C858" s="11"/>
      <c r="D858" s="12"/>
      <c r="E858" s="52"/>
      <c r="F858" s="9"/>
      <c r="G858" s="62"/>
      <c r="H858" s="62"/>
    </row>
    <row r="859" spans="1:8" outlineLevel="1" x14ac:dyDescent="0.3">
      <c r="A859" s="9"/>
      <c r="B859" s="10"/>
      <c r="C859" s="63" t="s">
        <v>631</v>
      </c>
      <c r="D859" s="12"/>
      <c r="E859" s="52"/>
      <c r="F859" s="53"/>
      <c r="G859" s="62"/>
      <c r="H859" s="62"/>
    </row>
    <row r="860" spans="1:8" outlineLevel="1" x14ac:dyDescent="0.3">
      <c r="A860" s="9"/>
      <c r="B860" s="10"/>
      <c r="C860" s="11"/>
      <c r="D860" s="12"/>
      <c r="E860" s="52"/>
      <c r="F860" s="9"/>
      <c r="G860" s="62"/>
      <c r="H860" s="62"/>
    </row>
    <row r="861" spans="1:8" ht="45" outlineLevel="1" x14ac:dyDescent="0.3">
      <c r="A861" s="9"/>
      <c r="B861" s="10"/>
      <c r="C861" s="11" t="s">
        <v>632</v>
      </c>
      <c r="D861" s="12"/>
      <c r="E861" s="52"/>
      <c r="F861" s="53"/>
      <c r="G861" s="62"/>
      <c r="H861" s="62"/>
    </row>
    <row r="862" spans="1:8" outlineLevel="1" x14ac:dyDescent="0.3">
      <c r="A862" s="9"/>
      <c r="B862" s="10"/>
      <c r="C862" s="11"/>
      <c r="D862" s="12"/>
      <c r="E862" s="52"/>
      <c r="F862" s="9"/>
      <c r="G862" s="62"/>
      <c r="H862" s="62"/>
    </row>
    <row r="863" spans="1:8" outlineLevel="1" x14ac:dyDescent="0.3">
      <c r="A863" s="9"/>
      <c r="B863" s="10"/>
      <c r="C863" s="63" t="s">
        <v>633</v>
      </c>
      <c r="D863" s="12"/>
      <c r="E863" s="52"/>
      <c r="F863" s="53"/>
      <c r="G863" s="62"/>
      <c r="H863" s="62"/>
    </row>
    <row r="864" spans="1:8" outlineLevel="1" x14ac:dyDescent="0.3">
      <c r="A864" s="9"/>
      <c r="B864" s="10"/>
      <c r="C864" s="11"/>
      <c r="D864" s="12"/>
      <c r="E864" s="52"/>
      <c r="F864" s="9"/>
      <c r="G864" s="62"/>
      <c r="H864" s="62"/>
    </row>
    <row r="865" spans="1:8" outlineLevel="1" x14ac:dyDescent="0.3">
      <c r="A865" s="9"/>
      <c r="B865" s="10"/>
      <c r="C865" s="11" t="s">
        <v>634</v>
      </c>
      <c r="D865" s="12"/>
      <c r="E865" s="52"/>
      <c r="F865" s="53"/>
      <c r="G865" s="62"/>
      <c r="H865" s="62"/>
    </row>
    <row r="866" spans="1:8" outlineLevel="1" x14ac:dyDescent="0.3">
      <c r="A866" s="9"/>
      <c r="B866" s="10"/>
      <c r="C866" s="11"/>
      <c r="D866" s="12"/>
      <c r="E866" s="52"/>
      <c r="F866" s="9"/>
      <c r="G866" s="62"/>
      <c r="H866" s="62"/>
    </row>
    <row r="867" spans="1:8" outlineLevel="1" x14ac:dyDescent="0.3">
      <c r="A867" s="9"/>
      <c r="B867" s="10"/>
      <c r="C867" s="63" t="s">
        <v>635</v>
      </c>
      <c r="D867" s="12"/>
      <c r="E867" s="52"/>
      <c r="F867" s="53"/>
      <c r="G867" s="62"/>
      <c r="H867" s="62"/>
    </row>
    <row r="868" spans="1:8" outlineLevel="1" x14ac:dyDescent="0.3">
      <c r="A868" s="9"/>
      <c r="B868" s="10"/>
      <c r="C868" s="11"/>
      <c r="D868" s="12"/>
      <c r="E868" s="52"/>
      <c r="F868" s="9"/>
      <c r="G868" s="62"/>
      <c r="H868" s="62"/>
    </row>
    <row r="869" spans="1:8" ht="45" outlineLevel="1" x14ac:dyDescent="0.3">
      <c r="A869" s="9"/>
      <c r="B869" s="10"/>
      <c r="C869" s="11" t="s">
        <v>1758</v>
      </c>
      <c r="D869" s="12"/>
      <c r="E869" s="52"/>
      <c r="F869" s="53"/>
      <c r="G869" s="62"/>
      <c r="H869" s="62"/>
    </row>
    <row r="870" spans="1:8" outlineLevel="1" x14ac:dyDescent="0.3">
      <c r="A870" s="9"/>
      <c r="B870" s="10"/>
      <c r="C870" s="11"/>
      <c r="D870" s="12"/>
      <c r="E870" s="52"/>
      <c r="F870" s="9"/>
      <c r="G870" s="62"/>
      <c r="H870" s="62"/>
    </row>
    <row r="871" spans="1:8" ht="30" outlineLevel="1" x14ac:dyDescent="0.3">
      <c r="A871" s="9"/>
      <c r="B871" s="10"/>
      <c r="C871" s="11" t="s">
        <v>636</v>
      </c>
      <c r="D871" s="12"/>
      <c r="E871" s="52"/>
      <c r="F871" s="53"/>
      <c r="G871" s="62"/>
      <c r="H871" s="62"/>
    </row>
    <row r="872" spans="1:8" outlineLevel="1" x14ac:dyDescent="0.3">
      <c r="A872" s="9"/>
      <c r="B872" s="10"/>
      <c r="C872" s="11"/>
      <c r="D872" s="12"/>
      <c r="E872" s="52"/>
      <c r="F872" s="9"/>
      <c r="G872" s="62"/>
      <c r="H872" s="62"/>
    </row>
    <row r="873" spans="1:8" outlineLevel="1" x14ac:dyDescent="0.3">
      <c r="A873" s="9"/>
      <c r="B873" s="10"/>
      <c r="C873" s="63" t="s">
        <v>365</v>
      </c>
      <c r="D873" s="12"/>
      <c r="E873" s="52"/>
      <c r="F873" s="53"/>
      <c r="G873" s="62"/>
      <c r="H873" s="62"/>
    </row>
    <row r="874" spans="1:8" outlineLevel="1" x14ac:dyDescent="0.3">
      <c r="A874" s="9"/>
      <c r="B874" s="10"/>
      <c r="C874" s="11"/>
      <c r="D874" s="12"/>
      <c r="E874" s="52"/>
      <c r="F874" s="9"/>
      <c r="G874" s="62"/>
      <c r="H874" s="62"/>
    </row>
    <row r="875" spans="1:8" ht="75" outlineLevel="1" x14ac:dyDescent="0.3">
      <c r="A875" s="9"/>
      <c r="B875" s="10"/>
      <c r="C875" s="11" t="s">
        <v>637</v>
      </c>
      <c r="D875" s="12"/>
      <c r="E875" s="52"/>
      <c r="F875" s="53"/>
      <c r="G875" s="62"/>
      <c r="H875" s="62"/>
    </row>
    <row r="876" spans="1:8" outlineLevel="1" x14ac:dyDescent="0.3">
      <c r="A876" s="9"/>
      <c r="B876" s="10"/>
      <c r="C876" s="11"/>
      <c r="D876" s="12"/>
      <c r="E876" s="52"/>
      <c r="F876" s="9"/>
      <c r="G876" s="62"/>
      <c r="H876" s="62"/>
    </row>
    <row r="877" spans="1:8" ht="75" outlineLevel="1" x14ac:dyDescent="0.3">
      <c r="A877" s="9"/>
      <c r="B877" s="10"/>
      <c r="C877" s="11" t="s">
        <v>638</v>
      </c>
      <c r="D877" s="12"/>
      <c r="E877" s="52"/>
      <c r="F877" s="53"/>
      <c r="G877" s="62"/>
      <c r="H877" s="62"/>
    </row>
    <row r="878" spans="1:8" outlineLevel="1" x14ac:dyDescent="0.3">
      <c r="A878" s="9"/>
      <c r="B878" s="10"/>
      <c r="C878" s="11"/>
      <c r="D878" s="12"/>
      <c r="E878" s="52"/>
      <c r="F878" s="9"/>
      <c r="G878" s="62"/>
      <c r="H878" s="62"/>
    </row>
    <row r="879" spans="1:8" ht="60" outlineLevel="1" x14ac:dyDescent="0.3">
      <c r="A879" s="9"/>
      <c r="B879" s="10"/>
      <c r="C879" s="11" t="s">
        <v>639</v>
      </c>
      <c r="D879" s="12"/>
      <c r="E879" s="52"/>
      <c r="F879" s="53"/>
      <c r="G879" s="62"/>
      <c r="H879" s="62"/>
    </row>
    <row r="880" spans="1:8" outlineLevel="1" x14ac:dyDescent="0.3">
      <c r="A880" s="9"/>
      <c r="B880" s="10"/>
      <c r="C880" s="11"/>
      <c r="D880" s="12"/>
      <c r="E880" s="52"/>
      <c r="F880" s="9"/>
      <c r="G880" s="62"/>
      <c r="H880" s="62"/>
    </row>
    <row r="881" spans="1:8" ht="45" outlineLevel="1" x14ac:dyDescent="0.3">
      <c r="A881" s="9"/>
      <c r="B881" s="10"/>
      <c r="C881" s="11" t="s">
        <v>640</v>
      </c>
      <c r="D881" s="12"/>
      <c r="E881" s="52"/>
      <c r="F881" s="53"/>
      <c r="G881" s="62"/>
      <c r="H881" s="62"/>
    </row>
    <row r="882" spans="1:8" outlineLevel="1" x14ac:dyDescent="0.3">
      <c r="A882" s="9"/>
      <c r="B882" s="10"/>
      <c r="C882" s="11"/>
      <c r="D882" s="12"/>
      <c r="E882" s="52"/>
      <c r="F882" s="9"/>
      <c r="G882" s="62"/>
      <c r="H882" s="62"/>
    </row>
    <row r="883" spans="1:8" outlineLevel="1" x14ac:dyDescent="0.3">
      <c r="A883" s="9"/>
      <c r="B883" s="10"/>
      <c r="C883" s="63" t="s">
        <v>641</v>
      </c>
      <c r="D883" s="12"/>
      <c r="E883" s="52"/>
      <c r="F883" s="53"/>
      <c r="G883" s="62"/>
      <c r="H883" s="62"/>
    </row>
    <row r="884" spans="1:8" outlineLevel="1" x14ac:dyDescent="0.3">
      <c r="A884" s="9"/>
      <c r="B884" s="10"/>
      <c r="C884" s="11"/>
      <c r="D884" s="12"/>
      <c r="E884" s="52"/>
      <c r="F884" s="9"/>
      <c r="G884" s="62"/>
      <c r="H884" s="62"/>
    </row>
    <row r="885" spans="1:8" ht="75" outlineLevel="1" x14ac:dyDescent="0.3">
      <c r="A885" s="9"/>
      <c r="B885" s="10"/>
      <c r="C885" s="11" t="s">
        <v>873</v>
      </c>
      <c r="D885" s="12"/>
      <c r="E885" s="52"/>
      <c r="F885" s="53"/>
      <c r="G885" s="62"/>
      <c r="H885" s="62"/>
    </row>
    <row r="886" spans="1:8" outlineLevel="1" x14ac:dyDescent="0.3">
      <c r="A886" s="9"/>
      <c r="B886" s="10"/>
      <c r="C886" s="11"/>
      <c r="D886" s="12"/>
      <c r="E886" s="52"/>
      <c r="F886" s="9"/>
      <c r="G886" s="62"/>
      <c r="H886" s="62"/>
    </row>
    <row r="887" spans="1:8" outlineLevel="1" x14ac:dyDescent="0.3">
      <c r="A887" s="9"/>
      <c r="B887" s="10"/>
      <c r="C887" s="15" t="s">
        <v>874</v>
      </c>
      <c r="D887" s="12"/>
      <c r="E887" s="52"/>
      <c r="F887" s="53"/>
      <c r="G887" s="62"/>
      <c r="H887" s="62"/>
    </row>
    <row r="888" spans="1:8" outlineLevel="1" x14ac:dyDescent="0.3">
      <c r="A888" s="9"/>
      <c r="B888" s="10"/>
      <c r="C888" s="11"/>
      <c r="D888" s="12"/>
      <c r="E888" s="52"/>
      <c r="F888" s="9"/>
      <c r="G888" s="62"/>
      <c r="H888" s="62"/>
    </row>
    <row r="889" spans="1:8" ht="30" outlineLevel="1" x14ac:dyDescent="0.3">
      <c r="A889" s="9"/>
      <c r="B889" s="10"/>
      <c r="C889" s="63" t="s">
        <v>875</v>
      </c>
      <c r="D889" s="12"/>
      <c r="E889" s="52"/>
      <c r="F889" s="53"/>
      <c r="G889" s="62"/>
      <c r="H889" s="62"/>
    </row>
    <row r="890" spans="1:8" outlineLevel="1" x14ac:dyDescent="0.3">
      <c r="A890" s="9"/>
      <c r="B890" s="10"/>
      <c r="C890" s="11"/>
      <c r="D890" s="12"/>
      <c r="E890" s="52"/>
      <c r="F890" s="9"/>
      <c r="G890" s="62"/>
      <c r="H890" s="62"/>
    </row>
    <row r="891" spans="1:8" outlineLevel="1" x14ac:dyDescent="0.3">
      <c r="A891" s="9">
        <v>1</v>
      </c>
      <c r="B891" s="10"/>
      <c r="C891" s="11" t="s">
        <v>876</v>
      </c>
      <c r="D891" s="12"/>
      <c r="E891" s="52" t="s">
        <v>167</v>
      </c>
      <c r="F891" s="9">
        <v>22</v>
      </c>
      <c r="G891" s="62"/>
      <c r="H891" s="62">
        <f>ROUND(F891*G891,2)</f>
        <v>0</v>
      </c>
    </row>
    <row r="892" spans="1:8" outlineLevel="1" x14ac:dyDescent="0.3">
      <c r="A892" s="9"/>
      <c r="B892" s="10"/>
      <c r="C892" s="11"/>
      <c r="D892" s="12"/>
      <c r="E892" s="52"/>
      <c r="F892" s="9"/>
      <c r="G892" s="62"/>
      <c r="H892" s="62"/>
    </row>
    <row r="893" spans="1:8" outlineLevel="1" x14ac:dyDescent="0.3">
      <c r="A893" s="9">
        <v>2</v>
      </c>
      <c r="B893" s="10"/>
      <c r="C893" s="11" t="s">
        <v>877</v>
      </c>
      <c r="D893" s="12"/>
      <c r="E893" s="52" t="s">
        <v>158</v>
      </c>
      <c r="F893" s="9">
        <v>3</v>
      </c>
      <c r="G893" s="62"/>
      <c r="H893" s="62">
        <f>ROUND(F893*G893,2)</f>
        <v>0</v>
      </c>
    </row>
    <row r="894" spans="1:8" outlineLevel="1" x14ac:dyDescent="0.3">
      <c r="A894" s="9"/>
      <c r="B894" s="10"/>
      <c r="C894" s="11"/>
      <c r="D894" s="12"/>
      <c r="E894" s="52"/>
      <c r="F894" s="9"/>
      <c r="G894" s="62"/>
      <c r="H894" s="62"/>
    </row>
    <row r="895" spans="1:8" outlineLevel="1" x14ac:dyDescent="0.3">
      <c r="A895" s="9">
        <v>3</v>
      </c>
      <c r="B895" s="10"/>
      <c r="C895" s="11" t="s">
        <v>878</v>
      </c>
      <c r="D895" s="12"/>
      <c r="E895" s="52" t="s">
        <v>158</v>
      </c>
      <c r="F895" s="9">
        <v>3</v>
      </c>
      <c r="G895" s="62"/>
      <c r="H895" s="62">
        <f>ROUND(F895*G895,2)</f>
        <v>0</v>
      </c>
    </row>
    <row r="896" spans="1:8" outlineLevel="1" x14ac:dyDescent="0.3">
      <c r="A896" s="9"/>
      <c r="B896" s="10"/>
      <c r="C896" s="11"/>
      <c r="D896" s="12"/>
      <c r="E896" s="52"/>
      <c r="F896" s="9"/>
      <c r="G896" s="62"/>
      <c r="H896" s="62"/>
    </row>
    <row r="897" spans="1:8" outlineLevel="1" x14ac:dyDescent="0.3">
      <c r="A897" s="9"/>
      <c r="B897" s="10"/>
      <c r="C897" s="63" t="s">
        <v>879</v>
      </c>
      <c r="D897" s="12"/>
      <c r="E897" s="52"/>
      <c r="F897" s="53"/>
      <c r="G897" s="62"/>
      <c r="H897" s="62"/>
    </row>
    <row r="898" spans="1:8" outlineLevel="1" x14ac:dyDescent="0.3">
      <c r="A898" s="9"/>
      <c r="B898" s="10"/>
      <c r="C898" s="11"/>
      <c r="D898" s="12"/>
      <c r="E898" s="52"/>
      <c r="F898" s="9"/>
      <c r="G898" s="62"/>
      <c r="H898" s="62"/>
    </row>
    <row r="899" spans="1:8" outlineLevel="1" x14ac:dyDescent="0.3">
      <c r="A899" s="9">
        <v>4</v>
      </c>
      <c r="B899" s="10"/>
      <c r="C899" s="11" t="s">
        <v>880</v>
      </c>
      <c r="D899" s="12"/>
      <c r="E899" s="52" t="s">
        <v>158</v>
      </c>
      <c r="F899" s="9">
        <v>3</v>
      </c>
      <c r="G899" s="62"/>
      <c r="H899" s="62">
        <f>ROUND(F899*G899,2)</f>
        <v>0</v>
      </c>
    </row>
    <row r="900" spans="1:8" outlineLevel="1" x14ac:dyDescent="0.3">
      <c r="A900" s="9"/>
      <c r="B900" s="10"/>
      <c r="C900" s="11"/>
      <c r="D900" s="12"/>
      <c r="E900" s="52"/>
      <c r="F900" s="9"/>
      <c r="G900" s="62"/>
      <c r="H900" s="62"/>
    </row>
    <row r="901" spans="1:8" outlineLevel="1" x14ac:dyDescent="0.3">
      <c r="A901" s="9"/>
      <c r="B901" s="10"/>
      <c r="C901" s="15" t="s">
        <v>643</v>
      </c>
      <c r="D901" s="12"/>
      <c r="E901" s="52"/>
      <c r="F901" s="53"/>
      <c r="G901" s="62"/>
      <c r="H901" s="62"/>
    </row>
    <row r="902" spans="1:8" outlineLevel="1" x14ac:dyDescent="0.3">
      <c r="A902" s="9"/>
      <c r="B902" s="10"/>
      <c r="C902" s="11"/>
      <c r="D902" s="12"/>
      <c r="E902" s="52"/>
      <c r="F902" s="9"/>
      <c r="G902" s="62"/>
      <c r="H902" s="62"/>
    </row>
    <row r="903" spans="1:8" ht="45" outlineLevel="1" x14ac:dyDescent="0.3">
      <c r="A903" s="9"/>
      <c r="B903" s="10"/>
      <c r="C903" s="11" t="s">
        <v>644</v>
      </c>
      <c r="D903" s="12"/>
      <c r="E903" s="52"/>
      <c r="F903" s="53"/>
      <c r="G903" s="62"/>
      <c r="H903" s="62"/>
    </row>
    <row r="904" spans="1:8" outlineLevel="1" x14ac:dyDescent="0.3">
      <c r="A904" s="9"/>
      <c r="B904" s="10"/>
      <c r="C904" s="11"/>
      <c r="D904" s="12"/>
      <c r="E904" s="52"/>
      <c r="F904" s="9"/>
      <c r="G904" s="62"/>
      <c r="H904" s="62"/>
    </row>
    <row r="905" spans="1:8" outlineLevel="1" x14ac:dyDescent="0.3">
      <c r="A905" s="9"/>
      <c r="B905" s="10"/>
      <c r="C905" s="63" t="s">
        <v>645</v>
      </c>
      <c r="D905" s="12"/>
      <c r="E905" s="52"/>
      <c r="F905" s="53"/>
      <c r="G905" s="62"/>
      <c r="H905" s="62"/>
    </row>
    <row r="906" spans="1:8" outlineLevel="1" x14ac:dyDescent="0.3">
      <c r="A906" s="9"/>
      <c r="B906" s="10"/>
      <c r="C906" s="11"/>
      <c r="D906" s="12"/>
      <c r="E906" s="52"/>
      <c r="F906" s="9"/>
      <c r="G906" s="62"/>
      <c r="H906" s="62"/>
    </row>
    <row r="907" spans="1:8" ht="30" outlineLevel="1" x14ac:dyDescent="0.3">
      <c r="A907" s="9">
        <v>5</v>
      </c>
      <c r="B907" s="10"/>
      <c r="C907" s="11" t="s">
        <v>646</v>
      </c>
      <c r="D907" s="12"/>
      <c r="E907" s="52" t="s">
        <v>167</v>
      </c>
      <c r="F907" s="9">
        <v>66</v>
      </c>
      <c r="G907" s="62"/>
      <c r="H907" s="62">
        <f>ROUND(F907*G907,2)</f>
        <v>0</v>
      </c>
    </row>
    <row r="908" spans="1:8" outlineLevel="1" x14ac:dyDescent="0.3">
      <c r="A908" s="9"/>
      <c r="B908" s="10"/>
      <c r="C908" s="11"/>
      <c r="D908" s="12"/>
      <c r="E908" s="52"/>
      <c r="F908" s="9"/>
      <c r="G908" s="62"/>
      <c r="H908" s="62"/>
    </row>
    <row r="909" spans="1:8" outlineLevel="1" x14ac:dyDescent="0.3">
      <c r="A909" s="9">
        <v>6</v>
      </c>
      <c r="B909" s="10"/>
      <c r="C909" s="11" t="s">
        <v>647</v>
      </c>
      <c r="D909" s="12"/>
      <c r="E909" s="52" t="s">
        <v>158</v>
      </c>
      <c r="F909" s="9">
        <v>3</v>
      </c>
      <c r="G909" s="62"/>
      <c r="H909" s="62">
        <f>ROUND(F909*G909,2)</f>
        <v>0</v>
      </c>
    </row>
    <row r="910" spans="1:8" outlineLevel="1" x14ac:dyDescent="0.3">
      <c r="A910" s="9"/>
      <c r="B910" s="10"/>
      <c r="C910" s="11"/>
      <c r="D910" s="12"/>
      <c r="E910" s="52"/>
      <c r="F910" s="9"/>
      <c r="G910" s="62"/>
      <c r="H910" s="62"/>
    </row>
    <row r="911" spans="1:8" outlineLevel="1" x14ac:dyDescent="0.3">
      <c r="A911" s="9">
        <v>7</v>
      </c>
      <c r="B911" s="10"/>
      <c r="C911" s="11" t="s">
        <v>648</v>
      </c>
      <c r="D911" s="12"/>
      <c r="E911" s="52" t="s">
        <v>158</v>
      </c>
      <c r="F911" s="9">
        <v>3</v>
      </c>
      <c r="G911" s="62"/>
      <c r="H911" s="62">
        <f>ROUND(F911*G911,2)</f>
        <v>0</v>
      </c>
    </row>
    <row r="912" spans="1:8" outlineLevel="1" x14ac:dyDescent="0.3">
      <c r="A912" s="9"/>
      <c r="B912" s="10"/>
      <c r="C912" s="11"/>
      <c r="D912" s="12"/>
      <c r="E912" s="52"/>
      <c r="F912" s="9"/>
      <c r="G912" s="62"/>
      <c r="H912" s="62"/>
    </row>
    <row r="913" spans="1:8" outlineLevel="1" x14ac:dyDescent="0.3">
      <c r="A913" s="9">
        <v>8</v>
      </c>
      <c r="B913" s="10"/>
      <c r="C913" s="11" t="s">
        <v>649</v>
      </c>
      <c r="D913" s="12"/>
      <c r="E913" s="52" t="s">
        <v>158</v>
      </c>
      <c r="F913" s="9">
        <v>23</v>
      </c>
      <c r="G913" s="62"/>
      <c r="H913" s="62">
        <f>ROUND(F913*G913,2)</f>
        <v>0</v>
      </c>
    </row>
    <row r="914" spans="1:8" outlineLevel="1" x14ac:dyDescent="0.3">
      <c r="A914" s="9"/>
      <c r="B914" s="10"/>
      <c r="C914" s="11"/>
      <c r="D914" s="12"/>
      <c r="E914" s="52"/>
      <c r="F914" s="9"/>
      <c r="G914" s="62"/>
      <c r="H914" s="62"/>
    </row>
    <row r="915" spans="1:8" outlineLevel="1" x14ac:dyDescent="0.3">
      <c r="A915" s="9">
        <v>9</v>
      </c>
      <c r="B915" s="10"/>
      <c r="C915" s="11" t="s">
        <v>650</v>
      </c>
      <c r="D915" s="12"/>
      <c r="E915" s="52" t="s">
        <v>158</v>
      </c>
      <c r="F915" s="9">
        <v>6</v>
      </c>
      <c r="G915" s="62"/>
      <c r="H915" s="62">
        <f>ROUND(F915*G915,2)</f>
        <v>0</v>
      </c>
    </row>
    <row r="916" spans="1:8" outlineLevel="1" x14ac:dyDescent="0.3">
      <c r="A916" s="9"/>
      <c r="B916" s="10"/>
      <c r="C916" s="11"/>
      <c r="D916" s="12"/>
      <c r="E916" s="52"/>
      <c r="F916" s="9"/>
      <c r="G916" s="62"/>
      <c r="H916" s="62"/>
    </row>
    <row r="917" spans="1:8" outlineLevel="1" x14ac:dyDescent="0.3">
      <c r="A917" s="9">
        <v>10</v>
      </c>
      <c r="B917" s="10"/>
      <c r="C917" s="11" t="s">
        <v>651</v>
      </c>
      <c r="D917" s="12"/>
      <c r="E917" s="52" t="s">
        <v>158</v>
      </c>
      <c r="F917" s="9">
        <v>13</v>
      </c>
      <c r="G917" s="62"/>
      <c r="H917" s="62">
        <f>ROUND(F917*G917,2)</f>
        <v>0</v>
      </c>
    </row>
    <row r="918" spans="1:8" outlineLevel="1" x14ac:dyDescent="0.3">
      <c r="A918" s="9"/>
      <c r="B918" s="10"/>
      <c r="C918" s="11"/>
      <c r="D918" s="12"/>
      <c r="E918" s="52"/>
      <c r="F918" s="9"/>
      <c r="G918" s="62"/>
      <c r="H918" s="62"/>
    </row>
    <row r="919" spans="1:8" outlineLevel="1" x14ac:dyDescent="0.3">
      <c r="A919" s="9">
        <v>11</v>
      </c>
      <c r="B919" s="10"/>
      <c r="C919" s="11" t="s">
        <v>652</v>
      </c>
      <c r="D919" s="12"/>
      <c r="E919" s="52" t="s">
        <v>158</v>
      </c>
      <c r="F919" s="9">
        <v>6</v>
      </c>
      <c r="G919" s="62"/>
      <c r="H919" s="62">
        <f>ROUND(F919*G919,2)</f>
        <v>0</v>
      </c>
    </row>
    <row r="920" spans="1:8" outlineLevel="1" x14ac:dyDescent="0.3">
      <c r="A920" s="9"/>
      <c r="B920" s="10"/>
      <c r="C920" s="11"/>
      <c r="D920" s="12"/>
      <c r="E920" s="52"/>
      <c r="F920" s="9"/>
      <c r="G920" s="62"/>
      <c r="H920" s="62"/>
    </row>
    <row r="921" spans="1:8" outlineLevel="1" x14ac:dyDescent="0.3">
      <c r="A921" s="9">
        <v>12</v>
      </c>
      <c r="B921" s="10"/>
      <c r="C921" s="11" t="s">
        <v>881</v>
      </c>
      <c r="D921" s="12"/>
      <c r="E921" s="52" t="s">
        <v>158</v>
      </c>
      <c r="F921" s="9">
        <v>6</v>
      </c>
      <c r="G921" s="62"/>
      <c r="H921" s="62">
        <f>ROUND(F921*G921,2)</f>
        <v>0</v>
      </c>
    </row>
    <row r="922" spans="1:8" outlineLevel="1" x14ac:dyDescent="0.3">
      <c r="A922" s="9"/>
      <c r="B922" s="10"/>
      <c r="C922" s="11"/>
      <c r="D922" s="12"/>
      <c r="E922" s="52"/>
      <c r="F922" s="9"/>
      <c r="G922" s="62"/>
      <c r="H922" s="62"/>
    </row>
    <row r="923" spans="1:8" outlineLevel="1" x14ac:dyDescent="0.3">
      <c r="A923" s="9"/>
      <c r="B923" s="10"/>
      <c r="C923" s="63" t="s">
        <v>216</v>
      </c>
      <c r="D923" s="12"/>
      <c r="E923" s="52"/>
      <c r="F923" s="53"/>
      <c r="G923" s="62"/>
      <c r="H923" s="62"/>
    </row>
    <row r="924" spans="1:8" outlineLevel="1" x14ac:dyDescent="0.3">
      <c r="A924" s="9"/>
      <c r="B924" s="10"/>
      <c r="C924" s="11"/>
      <c r="D924" s="12"/>
      <c r="E924" s="52"/>
      <c r="F924" s="9"/>
      <c r="G924" s="62"/>
      <c r="H924" s="62"/>
    </row>
    <row r="925" spans="1:8" outlineLevel="1" x14ac:dyDescent="0.3">
      <c r="A925" s="9">
        <v>13</v>
      </c>
      <c r="B925" s="10"/>
      <c r="C925" s="11" t="s">
        <v>653</v>
      </c>
      <c r="D925" s="12"/>
      <c r="E925" s="52" t="s">
        <v>33</v>
      </c>
      <c r="F925" s="9">
        <v>1</v>
      </c>
      <c r="G925" s="62"/>
      <c r="H925" s="62">
        <f>ROUND(F925*G925,2)</f>
        <v>0</v>
      </c>
    </row>
    <row r="926" spans="1:8" outlineLevel="1" x14ac:dyDescent="0.3">
      <c r="A926" s="9"/>
      <c r="B926" s="10"/>
      <c r="C926" s="11"/>
      <c r="D926" s="12"/>
      <c r="E926" s="52"/>
      <c r="F926" s="9"/>
      <c r="G926" s="62"/>
      <c r="H926" s="62"/>
    </row>
    <row r="927" spans="1:8" outlineLevel="1" x14ac:dyDescent="0.3">
      <c r="A927" s="9"/>
      <c r="B927" s="10"/>
      <c r="C927" s="15" t="s">
        <v>1759</v>
      </c>
      <c r="D927" s="12"/>
      <c r="E927" s="52"/>
      <c r="F927" s="53"/>
      <c r="G927" s="62"/>
      <c r="H927" s="62"/>
    </row>
    <row r="928" spans="1:8" outlineLevel="1" x14ac:dyDescent="0.3">
      <c r="A928" s="9"/>
      <c r="B928" s="10"/>
      <c r="C928" s="11"/>
      <c r="D928" s="12"/>
      <c r="E928" s="52"/>
      <c r="F928" s="9"/>
      <c r="G928" s="62"/>
      <c r="H928" s="62"/>
    </row>
    <row r="929" spans="1:8" ht="30" outlineLevel="1" x14ac:dyDescent="0.3">
      <c r="A929" s="9"/>
      <c r="B929" s="10"/>
      <c r="C929" s="63" t="s">
        <v>882</v>
      </c>
      <c r="D929" s="12"/>
      <c r="E929" s="52"/>
      <c r="F929" s="53"/>
      <c r="G929" s="62"/>
      <c r="H929" s="62"/>
    </row>
    <row r="930" spans="1:8" outlineLevel="1" x14ac:dyDescent="0.3">
      <c r="A930" s="9"/>
      <c r="B930" s="10"/>
      <c r="C930" s="11"/>
      <c r="D930" s="12"/>
      <c r="E930" s="52"/>
      <c r="F930" s="9"/>
      <c r="G930" s="62"/>
      <c r="H930" s="62"/>
    </row>
    <row r="931" spans="1:8" outlineLevel="1" x14ac:dyDescent="0.3">
      <c r="A931" s="9">
        <v>14</v>
      </c>
      <c r="B931" s="10"/>
      <c r="C931" s="11" t="s">
        <v>883</v>
      </c>
      <c r="D931" s="12"/>
      <c r="E931" s="52" t="s">
        <v>167</v>
      </c>
      <c r="F931" s="9">
        <v>36</v>
      </c>
      <c r="G931" s="62"/>
      <c r="H931" s="62">
        <f>ROUND(F931*G931,2)</f>
        <v>0</v>
      </c>
    </row>
    <row r="932" spans="1:8" outlineLevel="1" x14ac:dyDescent="0.3">
      <c r="A932" s="9"/>
      <c r="B932" s="10"/>
      <c r="C932" s="11"/>
      <c r="D932" s="12"/>
      <c r="E932" s="52"/>
      <c r="F932" s="9"/>
      <c r="G932" s="62"/>
      <c r="H932" s="62"/>
    </row>
    <row r="933" spans="1:8" outlineLevel="1" x14ac:dyDescent="0.3">
      <c r="A933" s="9">
        <v>15</v>
      </c>
      <c r="B933" s="10"/>
      <c r="C933" s="11" t="s">
        <v>647</v>
      </c>
      <c r="D933" s="12"/>
      <c r="E933" s="52" t="s">
        <v>158</v>
      </c>
      <c r="F933" s="9">
        <v>4</v>
      </c>
      <c r="G933" s="62"/>
      <c r="H933" s="62">
        <f>ROUND(F933*G933,2)</f>
        <v>0</v>
      </c>
    </row>
    <row r="934" spans="1:8" outlineLevel="1" x14ac:dyDescent="0.3">
      <c r="A934" s="9"/>
      <c r="B934" s="10"/>
      <c r="C934" s="11"/>
      <c r="D934" s="12"/>
      <c r="E934" s="52"/>
      <c r="F934" s="9"/>
      <c r="G934" s="62"/>
      <c r="H934" s="62"/>
    </row>
    <row r="935" spans="1:8" outlineLevel="1" x14ac:dyDescent="0.3">
      <c r="A935" s="9">
        <v>16</v>
      </c>
      <c r="B935" s="10"/>
      <c r="C935" s="11" t="s">
        <v>648</v>
      </c>
      <c r="D935" s="12"/>
      <c r="E935" s="52" t="s">
        <v>158</v>
      </c>
      <c r="F935" s="9">
        <v>4</v>
      </c>
      <c r="G935" s="62"/>
      <c r="H935" s="62">
        <f>ROUND(F935*G935,2)</f>
        <v>0</v>
      </c>
    </row>
    <row r="936" spans="1:8" outlineLevel="1" x14ac:dyDescent="0.3">
      <c r="A936" s="9"/>
      <c r="B936" s="10"/>
      <c r="C936" s="11"/>
      <c r="D936" s="12"/>
      <c r="E936" s="52"/>
      <c r="F936" s="9"/>
      <c r="G936" s="62"/>
      <c r="H936" s="62"/>
    </row>
    <row r="937" spans="1:8" outlineLevel="1" x14ac:dyDescent="0.3">
      <c r="A937" s="9">
        <v>17</v>
      </c>
      <c r="B937" s="10"/>
      <c r="C937" s="11" t="s">
        <v>650</v>
      </c>
      <c r="D937" s="12"/>
      <c r="E937" s="52" t="s">
        <v>158</v>
      </c>
      <c r="F937" s="9">
        <v>31</v>
      </c>
      <c r="G937" s="62"/>
      <c r="H937" s="62">
        <f>ROUND(F937*G937,2)</f>
        <v>0</v>
      </c>
    </row>
    <row r="938" spans="1:8" outlineLevel="1" x14ac:dyDescent="0.3">
      <c r="A938" s="9"/>
      <c r="B938" s="10"/>
      <c r="C938" s="11"/>
      <c r="D938" s="12"/>
      <c r="E938" s="52"/>
      <c r="F938" s="9"/>
      <c r="G938" s="62"/>
      <c r="H938" s="62"/>
    </row>
    <row r="939" spans="1:8" outlineLevel="1" x14ac:dyDescent="0.3">
      <c r="A939" s="9">
        <v>18</v>
      </c>
      <c r="B939" s="10"/>
      <c r="C939" s="11" t="s">
        <v>651</v>
      </c>
      <c r="D939" s="12"/>
      <c r="E939" s="52" t="s">
        <v>158</v>
      </c>
      <c r="F939" s="9">
        <v>10</v>
      </c>
      <c r="G939" s="62"/>
      <c r="H939" s="62">
        <f>ROUND(F939*G939,2)</f>
        <v>0</v>
      </c>
    </row>
    <row r="940" spans="1:8" outlineLevel="1" x14ac:dyDescent="0.3">
      <c r="A940" s="9"/>
      <c r="B940" s="10"/>
      <c r="C940" s="11"/>
      <c r="D940" s="12"/>
      <c r="E940" s="52"/>
      <c r="F940" s="9"/>
      <c r="G940" s="62"/>
      <c r="H940" s="62"/>
    </row>
    <row r="941" spans="1:8" outlineLevel="1" x14ac:dyDescent="0.3">
      <c r="A941" s="9">
        <v>19</v>
      </c>
      <c r="B941" s="10"/>
      <c r="C941" s="11" t="s">
        <v>652</v>
      </c>
      <c r="D941" s="12"/>
      <c r="E941" s="52" t="s">
        <v>158</v>
      </c>
      <c r="F941" s="9">
        <v>8</v>
      </c>
      <c r="G941" s="62"/>
      <c r="H941" s="62">
        <f>ROUND(F941*G941,2)</f>
        <v>0</v>
      </c>
    </row>
    <row r="942" spans="1:8" outlineLevel="1" x14ac:dyDescent="0.3">
      <c r="A942" s="9"/>
      <c r="B942" s="10"/>
      <c r="C942" s="11"/>
      <c r="D942" s="12"/>
      <c r="E942" s="52"/>
      <c r="F942" s="9"/>
      <c r="G942" s="62"/>
      <c r="H942" s="62"/>
    </row>
    <row r="943" spans="1:8" ht="30" outlineLevel="1" x14ac:dyDescent="0.3">
      <c r="A943" s="9"/>
      <c r="B943" s="10"/>
      <c r="C943" s="63" t="s">
        <v>654</v>
      </c>
      <c r="D943" s="12"/>
      <c r="E943" s="52"/>
      <c r="F943" s="53"/>
      <c r="G943" s="62"/>
      <c r="H943" s="62"/>
    </row>
    <row r="944" spans="1:8" outlineLevel="1" x14ac:dyDescent="0.3">
      <c r="A944" s="9"/>
      <c r="B944" s="10"/>
      <c r="C944" s="11"/>
      <c r="D944" s="12"/>
      <c r="E944" s="52"/>
      <c r="F944" s="9"/>
      <c r="G944" s="62"/>
      <c r="H944" s="62"/>
    </row>
    <row r="945" spans="1:8" outlineLevel="1" x14ac:dyDescent="0.3">
      <c r="A945" s="9">
        <v>20</v>
      </c>
      <c r="B945" s="10"/>
      <c r="C945" s="11" t="s">
        <v>655</v>
      </c>
      <c r="D945" s="12"/>
      <c r="E945" s="52" t="s">
        <v>167</v>
      </c>
      <c r="F945" s="9">
        <v>20</v>
      </c>
      <c r="G945" s="62"/>
      <c r="H945" s="62">
        <f>ROUND(F945*G945,2)</f>
        <v>0</v>
      </c>
    </row>
    <row r="946" spans="1:8" outlineLevel="1" x14ac:dyDescent="0.3">
      <c r="A946" s="9"/>
      <c r="B946" s="10"/>
      <c r="C946" s="11"/>
      <c r="D946" s="12"/>
      <c r="E946" s="52"/>
      <c r="F946" s="9"/>
      <c r="G946" s="62"/>
      <c r="H946" s="62"/>
    </row>
    <row r="947" spans="1:8" outlineLevel="1" x14ac:dyDescent="0.3">
      <c r="A947" s="9">
        <v>21</v>
      </c>
      <c r="B947" s="10"/>
      <c r="C947" s="11" t="s">
        <v>649</v>
      </c>
      <c r="D947" s="12"/>
      <c r="E947" s="52" t="s">
        <v>158</v>
      </c>
      <c r="F947" s="9">
        <v>2</v>
      </c>
      <c r="G947" s="62"/>
      <c r="H947" s="62">
        <f>ROUND(F947*G947,2)</f>
        <v>0</v>
      </c>
    </row>
    <row r="948" spans="1:8" outlineLevel="1" x14ac:dyDescent="0.3">
      <c r="A948" s="9"/>
      <c r="B948" s="10"/>
      <c r="C948" s="11"/>
      <c r="D948" s="12"/>
      <c r="E948" s="52"/>
      <c r="F948" s="9"/>
      <c r="G948" s="62"/>
      <c r="H948" s="62"/>
    </row>
    <row r="949" spans="1:8" outlineLevel="1" x14ac:dyDescent="0.3">
      <c r="A949" s="9">
        <v>22</v>
      </c>
      <c r="B949" s="10"/>
      <c r="C949" s="11" t="s">
        <v>652</v>
      </c>
      <c r="D949" s="12"/>
      <c r="E949" s="52" t="s">
        <v>158</v>
      </c>
      <c r="F949" s="9">
        <v>5</v>
      </c>
      <c r="G949" s="62"/>
      <c r="H949" s="62">
        <f>ROUND(F949*G949,2)</f>
        <v>0</v>
      </c>
    </row>
    <row r="950" spans="1:8" outlineLevel="1" x14ac:dyDescent="0.3">
      <c r="A950" s="9"/>
      <c r="B950" s="10"/>
      <c r="C950" s="11"/>
      <c r="D950" s="12"/>
      <c r="E950" s="52"/>
      <c r="F950" s="9"/>
      <c r="G950" s="62"/>
      <c r="H950" s="62"/>
    </row>
    <row r="951" spans="1:8" outlineLevel="1" x14ac:dyDescent="0.3">
      <c r="A951" s="9"/>
      <c r="B951" s="10"/>
      <c r="C951" s="15" t="s">
        <v>884</v>
      </c>
      <c r="D951" s="12"/>
      <c r="E951" s="52"/>
      <c r="F951" s="53"/>
      <c r="G951" s="62"/>
      <c r="H951" s="62"/>
    </row>
    <row r="952" spans="1:8" outlineLevel="1" x14ac:dyDescent="0.3">
      <c r="A952" s="9"/>
      <c r="B952" s="10"/>
      <c r="C952" s="11"/>
      <c r="D952" s="12"/>
      <c r="E952" s="52"/>
      <c r="F952" s="9"/>
      <c r="G952" s="62"/>
      <c r="H952" s="62"/>
    </row>
    <row r="953" spans="1:8" ht="30" outlineLevel="1" x14ac:dyDescent="0.3">
      <c r="A953" s="9"/>
      <c r="B953" s="10"/>
      <c r="C953" s="63" t="s">
        <v>885</v>
      </c>
      <c r="D953" s="12"/>
      <c r="E953" s="52"/>
      <c r="F953" s="53"/>
      <c r="G953" s="62"/>
      <c r="H953" s="62"/>
    </row>
    <row r="954" spans="1:8" outlineLevel="1" x14ac:dyDescent="0.3">
      <c r="A954" s="9"/>
      <c r="B954" s="10"/>
      <c r="C954" s="11"/>
      <c r="D954" s="12"/>
      <c r="E954" s="52"/>
      <c r="F954" s="9"/>
      <c r="G954" s="62"/>
      <c r="H954" s="62"/>
    </row>
    <row r="955" spans="1:8" ht="60" outlineLevel="1" x14ac:dyDescent="0.3">
      <c r="A955" s="9">
        <v>23</v>
      </c>
      <c r="B955" s="10"/>
      <c r="C955" s="11" t="s">
        <v>886</v>
      </c>
      <c r="D955" s="12"/>
      <c r="E955" s="52" t="s">
        <v>158</v>
      </c>
      <c r="F955" s="9">
        <v>1</v>
      </c>
      <c r="G955" s="62"/>
      <c r="H955" s="62">
        <f>ROUND(F955*G955,2)</f>
        <v>0</v>
      </c>
    </row>
    <row r="956" spans="1:8" outlineLevel="1" x14ac:dyDescent="0.3">
      <c r="A956" s="9"/>
      <c r="B956" s="10"/>
      <c r="C956" s="11"/>
      <c r="D956" s="12"/>
      <c r="E956" s="52"/>
      <c r="F956" s="9"/>
      <c r="G956" s="62"/>
      <c r="H956" s="62"/>
    </row>
    <row r="957" spans="1:8" ht="30" outlineLevel="1" x14ac:dyDescent="0.3">
      <c r="A957" s="9"/>
      <c r="B957" s="10"/>
      <c r="C957" s="63" t="s">
        <v>887</v>
      </c>
      <c r="D957" s="12"/>
      <c r="E957" s="52"/>
      <c r="F957" s="53"/>
      <c r="G957" s="62"/>
      <c r="H957" s="62"/>
    </row>
    <row r="958" spans="1:8" outlineLevel="1" x14ac:dyDescent="0.3">
      <c r="A958" s="9"/>
      <c r="B958" s="10"/>
      <c r="C958" s="11"/>
      <c r="D958" s="12"/>
      <c r="E958" s="52"/>
      <c r="F958" s="9"/>
      <c r="G958" s="62"/>
      <c r="H958" s="62"/>
    </row>
    <row r="959" spans="1:8" outlineLevel="1" x14ac:dyDescent="0.3">
      <c r="A959" s="9"/>
      <c r="B959" s="10"/>
      <c r="C959" s="63" t="s">
        <v>888</v>
      </c>
      <c r="D959" s="12"/>
      <c r="E959" s="52"/>
      <c r="F959" s="53"/>
      <c r="G959" s="62"/>
      <c r="H959" s="62"/>
    </row>
    <row r="960" spans="1:8" outlineLevel="1" x14ac:dyDescent="0.3">
      <c r="A960" s="9"/>
      <c r="B960" s="10"/>
      <c r="C960" s="11"/>
      <c r="D960" s="12"/>
      <c r="E960" s="52"/>
      <c r="F960" s="9"/>
      <c r="G960" s="62"/>
      <c r="H960" s="62"/>
    </row>
    <row r="961" spans="1:8" outlineLevel="1" x14ac:dyDescent="0.3">
      <c r="A961" s="9">
        <v>24</v>
      </c>
      <c r="B961" s="10"/>
      <c r="C961" s="11" t="s">
        <v>889</v>
      </c>
      <c r="D961" s="12"/>
      <c r="E961" s="52" t="s">
        <v>167</v>
      </c>
      <c r="F961" s="9">
        <v>53</v>
      </c>
      <c r="G961" s="62"/>
      <c r="H961" s="62">
        <f>ROUND(F961*G961,2)</f>
        <v>0</v>
      </c>
    </row>
    <row r="962" spans="1:8" outlineLevel="1" x14ac:dyDescent="0.3">
      <c r="A962" s="9"/>
      <c r="B962" s="10"/>
      <c r="C962" s="11"/>
      <c r="D962" s="12"/>
      <c r="E962" s="52"/>
      <c r="F962" s="9"/>
      <c r="G962" s="62"/>
      <c r="H962" s="62"/>
    </row>
    <row r="963" spans="1:8" outlineLevel="1" x14ac:dyDescent="0.3">
      <c r="A963" s="9">
        <v>25</v>
      </c>
      <c r="B963" s="10"/>
      <c r="C963" s="11" t="s">
        <v>890</v>
      </c>
      <c r="D963" s="12"/>
      <c r="E963" s="52" t="s">
        <v>167</v>
      </c>
      <c r="F963" s="9">
        <v>41</v>
      </c>
      <c r="G963" s="62"/>
      <c r="H963" s="62">
        <f>ROUND(F963*G963,2)</f>
        <v>0</v>
      </c>
    </row>
    <row r="964" spans="1:8" outlineLevel="1" x14ac:dyDescent="0.3">
      <c r="A964" s="9"/>
      <c r="B964" s="10"/>
      <c r="C964" s="11"/>
      <c r="D964" s="12"/>
      <c r="E964" s="52"/>
      <c r="F964" s="9"/>
      <c r="G964" s="62"/>
      <c r="H964" s="62"/>
    </row>
    <row r="965" spans="1:8" outlineLevel="1" x14ac:dyDescent="0.3">
      <c r="A965" s="9">
        <v>26</v>
      </c>
      <c r="B965" s="10"/>
      <c r="C965" s="11" t="s">
        <v>891</v>
      </c>
      <c r="D965" s="12"/>
      <c r="E965" s="52" t="s">
        <v>167</v>
      </c>
      <c r="F965" s="9">
        <v>89</v>
      </c>
      <c r="G965" s="62"/>
      <c r="H965" s="62">
        <f>ROUND(F965*G965,2)</f>
        <v>0</v>
      </c>
    </row>
    <row r="966" spans="1:8" outlineLevel="1" x14ac:dyDescent="0.3">
      <c r="A966" s="9"/>
      <c r="B966" s="10"/>
      <c r="C966" s="11"/>
      <c r="D966" s="12"/>
      <c r="E966" s="52"/>
      <c r="F966" s="9"/>
      <c r="G966" s="62"/>
      <c r="H966" s="62"/>
    </row>
    <row r="967" spans="1:8" outlineLevel="1" x14ac:dyDescent="0.3">
      <c r="A967" s="9">
        <v>27</v>
      </c>
      <c r="B967" s="10"/>
      <c r="C967" s="11" t="s">
        <v>892</v>
      </c>
      <c r="D967" s="12"/>
      <c r="E967" s="52" t="s">
        <v>167</v>
      </c>
      <c r="F967" s="9">
        <v>8</v>
      </c>
      <c r="G967" s="62"/>
      <c r="H967" s="62">
        <f>ROUND(F967*G967,2)</f>
        <v>0</v>
      </c>
    </row>
    <row r="968" spans="1:8" outlineLevel="1" x14ac:dyDescent="0.3">
      <c r="A968" s="9"/>
      <c r="B968" s="10"/>
      <c r="C968" s="11"/>
      <c r="D968" s="12"/>
      <c r="E968" s="52"/>
      <c r="F968" s="9"/>
      <c r="G968" s="62"/>
      <c r="H968" s="62"/>
    </row>
    <row r="969" spans="1:8" outlineLevel="1" x14ac:dyDescent="0.3">
      <c r="A969" s="9">
        <v>28</v>
      </c>
      <c r="B969" s="10"/>
      <c r="C969" s="11" t="s">
        <v>893</v>
      </c>
      <c r="D969" s="12"/>
      <c r="E969" s="52" t="s">
        <v>167</v>
      </c>
      <c r="F969" s="9">
        <v>30</v>
      </c>
      <c r="G969" s="62"/>
      <c r="H969" s="62">
        <f>ROUND(F969*G969,2)</f>
        <v>0</v>
      </c>
    </row>
    <row r="970" spans="1:8" outlineLevel="1" x14ac:dyDescent="0.3">
      <c r="A970" s="9"/>
      <c r="B970" s="10"/>
      <c r="C970" s="11"/>
      <c r="D970" s="12"/>
      <c r="E970" s="52"/>
      <c r="F970" s="9"/>
      <c r="G970" s="62"/>
      <c r="H970" s="62"/>
    </row>
    <row r="971" spans="1:8" outlineLevel="1" x14ac:dyDescent="0.3">
      <c r="A971" s="9">
        <v>29</v>
      </c>
      <c r="B971" s="10"/>
      <c r="C971" s="11" t="s">
        <v>894</v>
      </c>
      <c r="D971" s="12"/>
      <c r="E971" s="52" t="s">
        <v>167</v>
      </c>
      <c r="F971" s="9">
        <v>6</v>
      </c>
      <c r="G971" s="62"/>
      <c r="H971" s="62">
        <f>ROUND(F971*G971,2)</f>
        <v>0</v>
      </c>
    </row>
    <row r="972" spans="1:8" outlineLevel="1" x14ac:dyDescent="0.3">
      <c r="A972" s="9"/>
      <c r="B972" s="10"/>
      <c r="C972" s="11"/>
      <c r="D972" s="12"/>
      <c r="E972" s="52"/>
      <c r="F972" s="9"/>
      <c r="G972" s="62"/>
      <c r="H972" s="62"/>
    </row>
    <row r="973" spans="1:8" outlineLevel="1" x14ac:dyDescent="0.3">
      <c r="A973" s="9"/>
      <c r="B973" s="10"/>
      <c r="C973" s="63" t="s">
        <v>895</v>
      </c>
      <c r="D973" s="12"/>
      <c r="E973" s="52"/>
      <c r="F973" s="53"/>
      <c r="G973" s="62"/>
      <c r="H973" s="62"/>
    </row>
    <row r="974" spans="1:8" outlineLevel="1" x14ac:dyDescent="0.3">
      <c r="A974" s="9"/>
      <c r="B974" s="10"/>
      <c r="C974" s="11"/>
      <c r="D974" s="12"/>
      <c r="E974" s="52"/>
      <c r="F974" s="9"/>
      <c r="G974" s="62"/>
      <c r="H974" s="62"/>
    </row>
    <row r="975" spans="1:8" outlineLevel="1" x14ac:dyDescent="0.3">
      <c r="A975" s="9">
        <v>30</v>
      </c>
      <c r="B975" s="10"/>
      <c r="C975" s="11" t="s">
        <v>889</v>
      </c>
      <c r="D975" s="12"/>
      <c r="E975" s="52" t="s">
        <v>167</v>
      </c>
      <c r="F975" s="9">
        <v>30</v>
      </c>
      <c r="G975" s="62"/>
      <c r="H975" s="62">
        <f>ROUND(F975*G975,2)</f>
        <v>0</v>
      </c>
    </row>
    <row r="976" spans="1:8" outlineLevel="1" x14ac:dyDescent="0.3">
      <c r="A976" s="9"/>
      <c r="B976" s="10"/>
      <c r="C976" s="11"/>
      <c r="D976" s="12"/>
      <c r="E976" s="52"/>
      <c r="F976" s="9"/>
      <c r="G976" s="62"/>
      <c r="H976" s="62"/>
    </row>
    <row r="977" spans="1:8" outlineLevel="1" x14ac:dyDescent="0.3">
      <c r="A977" s="9">
        <v>31</v>
      </c>
      <c r="B977" s="10"/>
      <c r="C977" s="11" t="s">
        <v>890</v>
      </c>
      <c r="D977" s="12"/>
      <c r="E977" s="52" t="s">
        <v>167</v>
      </c>
      <c r="F977" s="9">
        <v>12</v>
      </c>
      <c r="G977" s="62"/>
      <c r="H977" s="62">
        <f>ROUND(F977*G977,2)</f>
        <v>0</v>
      </c>
    </row>
    <row r="978" spans="1:8" outlineLevel="1" x14ac:dyDescent="0.3">
      <c r="A978" s="9"/>
      <c r="B978" s="10"/>
      <c r="C978" s="11"/>
      <c r="D978" s="12"/>
      <c r="E978" s="52"/>
      <c r="F978" s="9"/>
      <c r="G978" s="62"/>
      <c r="H978" s="62"/>
    </row>
    <row r="979" spans="1:8" outlineLevel="1" x14ac:dyDescent="0.3">
      <c r="A979" s="9">
        <v>32</v>
      </c>
      <c r="B979" s="10"/>
      <c r="C979" s="11" t="s">
        <v>891</v>
      </c>
      <c r="D979" s="12"/>
      <c r="E979" s="52" t="s">
        <v>167</v>
      </c>
      <c r="F979" s="9">
        <v>44</v>
      </c>
      <c r="G979" s="62"/>
      <c r="H979" s="62">
        <f>ROUND(F979*G979,2)</f>
        <v>0</v>
      </c>
    </row>
    <row r="980" spans="1:8" outlineLevel="1" x14ac:dyDescent="0.3">
      <c r="A980" s="9"/>
      <c r="B980" s="10"/>
      <c r="C980" s="11"/>
      <c r="D980" s="12"/>
      <c r="E980" s="52"/>
      <c r="F980" s="9"/>
      <c r="G980" s="62"/>
      <c r="H980" s="62"/>
    </row>
    <row r="981" spans="1:8" outlineLevel="1" x14ac:dyDescent="0.3">
      <c r="A981" s="9">
        <v>33</v>
      </c>
      <c r="B981" s="10"/>
      <c r="C981" s="11" t="s">
        <v>892</v>
      </c>
      <c r="D981" s="12"/>
      <c r="E981" s="52" t="s">
        <v>167</v>
      </c>
      <c r="F981" s="9">
        <v>53</v>
      </c>
      <c r="G981" s="62"/>
      <c r="H981" s="62">
        <f>ROUND(F981*G981,2)</f>
        <v>0</v>
      </c>
    </row>
    <row r="982" spans="1:8" outlineLevel="1" x14ac:dyDescent="0.3">
      <c r="A982" s="9"/>
      <c r="B982" s="10"/>
      <c r="C982" s="11"/>
      <c r="D982" s="12"/>
      <c r="E982" s="52"/>
      <c r="F982" s="9"/>
      <c r="G982" s="62"/>
      <c r="H982" s="62"/>
    </row>
    <row r="983" spans="1:8" ht="30" outlineLevel="1" x14ac:dyDescent="0.3">
      <c r="A983" s="9"/>
      <c r="B983" s="10"/>
      <c r="C983" s="63" t="s">
        <v>896</v>
      </c>
      <c r="D983" s="12"/>
      <c r="E983" s="52"/>
      <c r="F983" s="53"/>
      <c r="G983" s="62"/>
      <c r="H983" s="62"/>
    </row>
    <row r="984" spans="1:8" outlineLevel="1" x14ac:dyDescent="0.3">
      <c r="A984" s="9"/>
      <c r="B984" s="10"/>
      <c r="C984" s="11"/>
      <c r="D984" s="12"/>
      <c r="E984" s="52"/>
      <c r="F984" s="9"/>
      <c r="G984" s="62"/>
      <c r="H984" s="62"/>
    </row>
    <row r="985" spans="1:8" outlineLevel="1" x14ac:dyDescent="0.3">
      <c r="A985" s="9">
        <v>34</v>
      </c>
      <c r="B985" s="10"/>
      <c r="C985" s="11" t="s">
        <v>897</v>
      </c>
      <c r="D985" s="12"/>
      <c r="E985" s="52" t="s">
        <v>158</v>
      </c>
      <c r="F985" s="9">
        <v>19</v>
      </c>
      <c r="G985" s="62"/>
      <c r="H985" s="62">
        <f>ROUND(F985*G985,2)</f>
        <v>0</v>
      </c>
    </row>
    <row r="986" spans="1:8" outlineLevel="1" x14ac:dyDescent="0.3">
      <c r="A986" s="9"/>
      <c r="B986" s="10"/>
      <c r="C986" s="11"/>
      <c r="D986" s="12"/>
      <c r="E986" s="52"/>
      <c r="F986" s="9"/>
      <c r="G986" s="62"/>
      <c r="H986" s="62"/>
    </row>
    <row r="987" spans="1:8" outlineLevel="1" x14ac:dyDescent="0.3">
      <c r="A987" s="9">
        <v>35</v>
      </c>
      <c r="B987" s="10"/>
      <c r="C987" s="11" t="s">
        <v>898</v>
      </c>
      <c r="D987" s="12"/>
      <c r="E987" s="52" t="s">
        <v>158</v>
      </c>
      <c r="F987" s="9">
        <v>11</v>
      </c>
      <c r="G987" s="62"/>
      <c r="H987" s="62">
        <f>ROUND(F987*G987,2)</f>
        <v>0</v>
      </c>
    </row>
    <row r="988" spans="1:8" outlineLevel="1" x14ac:dyDescent="0.3">
      <c r="A988" s="9"/>
      <c r="B988" s="10"/>
      <c r="C988" s="11"/>
      <c r="D988" s="12"/>
      <c r="E988" s="52"/>
      <c r="F988" s="9"/>
      <c r="G988" s="62"/>
      <c r="H988" s="62"/>
    </row>
    <row r="989" spans="1:8" outlineLevel="1" x14ac:dyDescent="0.3">
      <c r="A989" s="9">
        <v>36</v>
      </c>
      <c r="B989" s="10"/>
      <c r="C989" s="11" t="s">
        <v>899</v>
      </c>
      <c r="D989" s="12"/>
      <c r="E989" s="52" t="s">
        <v>158</v>
      </c>
      <c r="F989" s="9">
        <v>22</v>
      </c>
      <c r="G989" s="62"/>
      <c r="H989" s="62">
        <f>ROUND(F989*G989,2)</f>
        <v>0</v>
      </c>
    </row>
    <row r="990" spans="1:8" outlineLevel="1" x14ac:dyDescent="0.3">
      <c r="A990" s="9"/>
      <c r="B990" s="10"/>
      <c r="C990" s="11"/>
      <c r="D990" s="12"/>
      <c r="E990" s="52"/>
      <c r="F990" s="9"/>
      <c r="G990" s="62"/>
      <c r="H990" s="62"/>
    </row>
    <row r="991" spans="1:8" outlineLevel="1" x14ac:dyDescent="0.3">
      <c r="A991" s="9">
        <v>37</v>
      </c>
      <c r="B991" s="10"/>
      <c r="C991" s="11" t="s">
        <v>900</v>
      </c>
      <c r="D991" s="12"/>
      <c r="E991" s="52" t="s">
        <v>158</v>
      </c>
      <c r="F991" s="9">
        <v>1</v>
      </c>
      <c r="G991" s="62"/>
      <c r="H991" s="62">
        <f>ROUND(F991*G991,2)</f>
        <v>0</v>
      </c>
    </row>
    <row r="992" spans="1:8" outlineLevel="1" x14ac:dyDescent="0.3">
      <c r="A992" s="9"/>
      <c r="B992" s="10"/>
      <c r="C992" s="11"/>
      <c r="D992" s="12"/>
      <c r="E992" s="52"/>
      <c r="F992" s="9"/>
      <c r="G992" s="62"/>
      <c r="H992" s="62"/>
    </row>
    <row r="993" spans="1:8" outlineLevel="1" x14ac:dyDescent="0.3">
      <c r="A993" s="9">
        <v>38</v>
      </c>
      <c r="B993" s="10"/>
      <c r="C993" s="11" t="s">
        <v>901</v>
      </c>
      <c r="D993" s="12"/>
      <c r="E993" s="52" t="s">
        <v>158</v>
      </c>
      <c r="F993" s="9">
        <v>10</v>
      </c>
      <c r="G993" s="62"/>
      <c r="H993" s="62">
        <f>ROUND(F993*G993,2)</f>
        <v>0</v>
      </c>
    </row>
    <row r="994" spans="1:8" outlineLevel="1" x14ac:dyDescent="0.3">
      <c r="A994" s="9"/>
      <c r="B994" s="10"/>
      <c r="C994" s="11"/>
      <c r="D994" s="12"/>
      <c r="E994" s="52"/>
      <c r="F994" s="9"/>
      <c r="G994" s="62"/>
      <c r="H994" s="62"/>
    </row>
    <row r="995" spans="1:8" outlineLevel="1" x14ac:dyDescent="0.3">
      <c r="A995" s="9">
        <v>39</v>
      </c>
      <c r="B995" s="10"/>
      <c r="C995" s="11" t="s">
        <v>902</v>
      </c>
      <c r="D995" s="12"/>
      <c r="E995" s="52" t="s">
        <v>158</v>
      </c>
      <c r="F995" s="9">
        <v>3</v>
      </c>
      <c r="G995" s="62"/>
      <c r="H995" s="62">
        <f>ROUND(F995*G995,2)</f>
        <v>0</v>
      </c>
    </row>
    <row r="996" spans="1:8" outlineLevel="1" x14ac:dyDescent="0.3">
      <c r="A996" s="9"/>
      <c r="B996" s="10"/>
      <c r="C996" s="11"/>
      <c r="D996" s="12"/>
      <c r="E996" s="52"/>
      <c r="F996" s="9"/>
      <c r="G996" s="62"/>
      <c r="H996" s="62"/>
    </row>
    <row r="997" spans="1:8" outlineLevel="1" x14ac:dyDescent="0.3">
      <c r="A997" s="9">
        <v>40</v>
      </c>
      <c r="B997" s="10"/>
      <c r="C997" s="11" t="s">
        <v>903</v>
      </c>
      <c r="D997" s="12"/>
      <c r="E997" s="52" t="s">
        <v>158</v>
      </c>
      <c r="F997" s="9">
        <v>2</v>
      </c>
      <c r="G997" s="62"/>
      <c r="H997" s="62">
        <f>ROUND(F997*G997,2)</f>
        <v>0</v>
      </c>
    </row>
    <row r="998" spans="1:8" outlineLevel="1" x14ac:dyDescent="0.3">
      <c r="A998" s="9"/>
      <c r="B998" s="10"/>
      <c r="C998" s="11"/>
      <c r="D998" s="12"/>
      <c r="E998" s="52"/>
      <c r="F998" s="9"/>
      <c r="G998" s="62"/>
      <c r="H998" s="62"/>
    </row>
    <row r="999" spans="1:8" outlineLevel="1" x14ac:dyDescent="0.3">
      <c r="A999" s="9">
        <v>41</v>
      </c>
      <c r="B999" s="10"/>
      <c r="C999" s="11" t="s">
        <v>904</v>
      </c>
      <c r="D999" s="12"/>
      <c r="E999" s="52" t="s">
        <v>158</v>
      </c>
      <c r="F999" s="9">
        <v>2</v>
      </c>
      <c r="G999" s="62"/>
      <c r="H999" s="62">
        <f>ROUND(F999*G999,2)</f>
        <v>0</v>
      </c>
    </row>
    <row r="1000" spans="1:8" outlineLevel="1" x14ac:dyDescent="0.3">
      <c r="A1000" s="9"/>
      <c r="B1000" s="10"/>
      <c r="C1000" s="11"/>
      <c r="D1000" s="12"/>
      <c r="E1000" s="52"/>
      <c r="F1000" s="9"/>
      <c r="G1000" s="62"/>
      <c r="H1000" s="62"/>
    </row>
    <row r="1001" spans="1:8" outlineLevel="1" x14ac:dyDescent="0.3">
      <c r="A1001" s="9">
        <v>42</v>
      </c>
      <c r="B1001" s="10"/>
      <c r="C1001" s="11" t="s">
        <v>905</v>
      </c>
      <c r="D1001" s="12"/>
      <c r="E1001" s="52" t="s">
        <v>158</v>
      </c>
      <c r="F1001" s="9">
        <v>86</v>
      </c>
      <c r="G1001" s="62"/>
      <c r="H1001" s="62">
        <f>ROUND(F1001*G1001,2)</f>
        <v>0</v>
      </c>
    </row>
    <row r="1002" spans="1:8" outlineLevel="1" x14ac:dyDescent="0.3">
      <c r="A1002" s="9"/>
      <c r="B1002" s="10"/>
      <c r="C1002" s="11"/>
      <c r="D1002" s="12"/>
      <c r="E1002" s="52"/>
      <c r="F1002" s="9"/>
      <c r="G1002" s="62"/>
      <c r="H1002" s="62"/>
    </row>
    <row r="1003" spans="1:8" outlineLevel="1" x14ac:dyDescent="0.3">
      <c r="A1003" s="9">
        <v>43</v>
      </c>
      <c r="B1003" s="10"/>
      <c r="C1003" s="11" t="s">
        <v>906</v>
      </c>
      <c r="D1003" s="12"/>
      <c r="E1003" s="52" t="s">
        <v>158</v>
      </c>
      <c r="F1003" s="9">
        <v>66</v>
      </c>
      <c r="G1003" s="62"/>
      <c r="H1003" s="62">
        <f>ROUND(F1003*G1003,2)</f>
        <v>0</v>
      </c>
    </row>
    <row r="1004" spans="1:8" outlineLevel="1" x14ac:dyDescent="0.3">
      <c r="A1004" s="9"/>
      <c r="B1004" s="10"/>
      <c r="C1004" s="11"/>
      <c r="D1004" s="12"/>
      <c r="E1004" s="52"/>
      <c r="F1004" s="9"/>
      <c r="G1004" s="62"/>
      <c r="H1004" s="62"/>
    </row>
    <row r="1005" spans="1:8" outlineLevel="1" x14ac:dyDescent="0.3">
      <c r="A1005" s="9">
        <v>44</v>
      </c>
      <c r="B1005" s="10"/>
      <c r="C1005" s="11" t="s">
        <v>907</v>
      </c>
      <c r="D1005" s="12"/>
      <c r="E1005" s="52" t="s">
        <v>158</v>
      </c>
      <c r="F1005" s="9">
        <v>47</v>
      </c>
      <c r="G1005" s="62"/>
      <c r="H1005" s="62">
        <f>ROUND(F1005*G1005,2)</f>
        <v>0</v>
      </c>
    </row>
    <row r="1006" spans="1:8" outlineLevel="1" x14ac:dyDescent="0.3">
      <c r="A1006" s="9"/>
      <c r="B1006" s="10"/>
      <c r="C1006" s="11"/>
      <c r="D1006" s="12"/>
      <c r="E1006" s="52"/>
      <c r="F1006" s="9"/>
      <c r="G1006" s="62"/>
      <c r="H1006" s="62"/>
    </row>
    <row r="1007" spans="1:8" outlineLevel="1" x14ac:dyDescent="0.3">
      <c r="A1007" s="9">
        <v>45</v>
      </c>
      <c r="B1007" s="10"/>
      <c r="C1007" s="11" t="s">
        <v>908</v>
      </c>
      <c r="D1007" s="12"/>
      <c r="E1007" s="52" t="s">
        <v>158</v>
      </c>
      <c r="F1007" s="9">
        <v>33</v>
      </c>
      <c r="G1007" s="62"/>
      <c r="H1007" s="62">
        <f>ROUND(F1007*G1007,2)</f>
        <v>0</v>
      </c>
    </row>
    <row r="1008" spans="1:8" outlineLevel="1" x14ac:dyDescent="0.3">
      <c r="A1008" s="9"/>
      <c r="B1008" s="10"/>
      <c r="C1008" s="11"/>
      <c r="D1008" s="12"/>
      <c r="E1008" s="52"/>
      <c r="F1008" s="9"/>
      <c r="G1008" s="62"/>
      <c r="H1008" s="62"/>
    </row>
    <row r="1009" spans="1:8" outlineLevel="1" x14ac:dyDescent="0.3">
      <c r="A1009" s="9">
        <v>46</v>
      </c>
      <c r="B1009" s="10"/>
      <c r="C1009" s="11" t="s">
        <v>909</v>
      </c>
      <c r="D1009" s="12"/>
      <c r="E1009" s="52" t="s">
        <v>158</v>
      </c>
      <c r="F1009" s="9">
        <v>14</v>
      </c>
      <c r="G1009" s="62"/>
      <c r="H1009" s="62">
        <f>ROUND(F1009*G1009,2)</f>
        <v>0</v>
      </c>
    </row>
    <row r="1010" spans="1:8" outlineLevel="1" x14ac:dyDescent="0.3">
      <c r="A1010" s="9"/>
      <c r="B1010" s="10"/>
      <c r="C1010" s="11"/>
      <c r="D1010" s="12"/>
      <c r="E1010" s="52"/>
      <c r="F1010" s="9"/>
      <c r="G1010" s="62"/>
      <c r="H1010" s="62"/>
    </row>
    <row r="1011" spans="1:8" outlineLevel="1" x14ac:dyDescent="0.3">
      <c r="A1011" s="9">
        <v>47</v>
      </c>
      <c r="B1011" s="10"/>
      <c r="C1011" s="11" t="s">
        <v>910</v>
      </c>
      <c r="D1011" s="12"/>
      <c r="E1011" s="52" t="s">
        <v>158</v>
      </c>
      <c r="F1011" s="9">
        <v>1</v>
      </c>
      <c r="G1011" s="62"/>
      <c r="H1011" s="62">
        <f>ROUND(F1011*G1011,2)</f>
        <v>0</v>
      </c>
    </row>
    <row r="1012" spans="1:8" outlineLevel="1" x14ac:dyDescent="0.3">
      <c r="A1012" s="9"/>
      <c r="B1012" s="10"/>
      <c r="C1012" s="11"/>
      <c r="D1012" s="12"/>
      <c r="E1012" s="52"/>
      <c r="F1012" s="9"/>
      <c r="G1012" s="62"/>
      <c r="H1012" s="62"/>
    </row>
    <row r="1013" spans="1:8" outlineLevel="1" x14ac:dyDescent="0.3">
      <c r="A1013" s="9">
        <v>48</v>
      </c>
      <c r="B1013" s="10"/>
      <c r="C1013" s="11" t="s">
        <v>911</v>
      </c>
      <c r="D1013" s="12"/>
      <c r="E1013" s="52" t="s">
        <v>158</v>
      </c>
      <c r="F1013" s="9">
        <v>43</v>
      </c>
      <c r="G1013" s="62"/>
      <c r="H1013" s="62">
        <f>ROUND(F1013*G1013,2)</f>
        <v>0</v>
      </c>
    </row>
    <row r="1014" spans="1:8" outlineLevel="1" x14ac:dyDescent="0.3">
      <c r="A1014" s="9"/>
      <c r="B1014" s="10"/>
      <c r="C1014" s="11"/>
      <c r="D1014" s="12"/>
      <c r="E1014" s="52"/>
      <c r="F1014" s="9"/>
      <c r="G1014" s="62"/>
      <c r="H1014" s="62"/>
    </row>
    <row r="1015" spans="1:8" outlineLevel="1" x14ac:dyDescent="0.3">
      <c r="A1015" s="9">
        <v>49</v>
      </c>
      <c r="B1015" s="10"/>
      <c r="C1015" s="11" t="s">
        <v>912</v>
      </c>
      <c r="D1015" s="12"/>
      <c r="E1015" s="52" t="s">
        <v>158</v>
      </c>
      <c r="F1015" s="9">
        <v>33</v>
      </c>
      <c r="G1015" s="62"/>
      <c r="H1015" s="62">
        <f>ROUND(F1015*G1015,2)</f>
        <v>0</v>
      </c>
    </row>
    <row r="1016" spans="1:8" outlineLevel="1" x14ac:dyDescent="0.3">
      <c r="A1016" s="9"/>
      <c r="B1016" s="10"/>
      <c r="C1016" s="11"/>
      <c r="D1016" s="12"/>
      <c r="E1016" s="52"/>
      <c r="F1016" s="9"/>
      <c r="G1016" s="62"/>
      <c r="H1016" s="62"/>
    </row>
    <row r="1017" spans="1:8" outlineLevel="1" x14ac:dyDescent="0.3">
      <c r="A1017" s="9">
        <v>50</v>
      </c>
      <c r="B1017" s="10"/>
      <c r="C1017" s="11" t="s">
        <v>913</v>
      </c>
      <c r="D1017" s="12"/>
      <c r="E1017" s="52" t="s">
        <v>158</v>
      </c>
      <c r="F1017" s="9">
        <v>24</v>
      </c>
      <c r="G1017" s="62"/>
      <c r="H1017" s="62">
        <f>ROUND(F1017*G1017,2)</f>
        <v>0</v>
      </c>
    </row>
    <row r="1018" spans="1:8" outlineLevel="1" x14ac:dyDescent="0.3">
      <c r="A1018" s="9"/>
      <c r="B1018" s="10"/>
      <c r="C1018" s="11"/>
      <c r="D1018" s="12"/>
      <c r="E1018" s="52"/>
      <c r="F1018" s="9"/>
      <c r="G1018" s="62"/>
      <c r="H1018" s="62"/>
    </row>
    <row r="1019" spans="1:8" outlineLevel="1" x14ac:dyDescent="0.3">
      <c r="A1019" s="9">
        <v>51</v>
      </c>
      <c r="B1019" s="10"/>
      <c r="C1019" s="11" t="s">
        <v>914</v>
      </c>
      <c r="D1019" s="12"/>
      <c r="E1019" s="52" t="s">
        <v>158</v>
      </c>
      <c r="F1019" s="9">
        <v>12</v>
      </c>
      <c r="G1019" s="62"/>
      <c r="H1019" s="62">
        <f>ROUND(F1019*G1019,2)</f>
        <v>0</v>
      </c>
    </row>
    <row r="1020" spans="1:8" outlineLevel="1" x14ac:dyDescent="0.3">
      <c r="A1020" s="9"/>
      <c r="B1020" s="10"/>
      <c r="C1020" s="11"/>
      <c r="D1020" s="12"/>
      <c r="E1020" s="52"/>
      <c r="F1020" s="9"/>
      <c r="G1020" s="62"/>
      <c r="H1020" s="62"/>
    </row>
    <row r="1021" spans="1:8" outlineLevel="1" x14ac:dyDescent="0.3">
      <c r="A1021" s="9">
        <v>52</v>
      </c>
      <c r="B1021" s="10"/>
      <c r="C1021" s="11" t="s">
        <v>915</v>
      </c>
      <c r="D1021" s="12"/>
      <c r="E1021" s="52" t="s">
        <v>158</v>
      </c>
      <c r="F1021" s="9">
        <v>8</v>
      </c>
      <c r="G1021" s="62"/>
      <c r="H1021" s="62">
        <f>ROUND(F1021*G1021,2)</f>
        <v>0</v>
      </c>
    </row>
    <row r="1022" spans="1:8" outlineLevel="1" x14ac:dyDescent="0.3">
      <c r="A1022" s="9"/>
      <c r="B1022" s="10"/>
      <c r="C1022" s="11"/>
      <c r="D1022" s="12"/>
      <c r="E1022" s="52"/>
      <c r="F1022" s="9"/>
      <c r="G1022" s="62"/>
      <c r="H1022" s="62"/>
    </row>
    <row r="1023" spans="1:8" outlineLevel="1" x14ac:dyDescent="0.3">
      <c r="A1023" s="9">
        <v>53</v>
      </c>
      <c r="B1023" s="10"/>
      <c r="C1023" s="11" t="s">
        <v>916</v>
      </c>
      <c r="D1023" s="12"/>
      <c r="E1023" s="52" t="s">
        <v>158</v>
      </c>
      <c r="F1023" s="9">
        <v>2</v>
      </c>
      <c r="G1023" s="62"/>
      <c r="H1023" s="62">
        <f>ROUND(F1023*G1023,2)</f>
        <v>0</v>
      </c>
    </row>
    <row r="1024" spans="1:8" outlineLevel="1" x14ac:dyDescent="0.3">
      <c r="A1024" s="9"/>
      <c r="B1024" s="10"/>
      <c r="C1024" s="11"/>
      <c r="D1024" s="12"/>
      <c r="E1024" s="52"/>
      <c r="F1024" s="9"/>
      <c r="G1024" s="62"/>
      <c r="H1024" s="62"/>
    </row>
    <row r="1025" spans="1:8" outlineLevel="1" x14ac:dyDescent="0.3">
      <c r="A1025" s="9">
        <v>54</v>
      </c>
      <c r="B1025" s="10"/>
      <c r="C1025" s="11" t="s">
        <v>917</v>
      </c>
      <c r="D1025" s="12"/>
      <c r="E1025" s="52" t="s">
        <v>158</v>
      </c>
      <c r="F1025" s="9">
        <v>5</v>
      </c>
      <c r="G1025" s="62"/>
      <c r="H1025" s="62">
        <f>ROUND(F1025*G1025,2)</f>
        <v>0</v>
      </c>
    </row>
    <row r="1026" spans="1:8" outlineLevel="1" x14ac:dyDescent="0.3">
      <c r="A1026" s="9"/>
      <c r="B1026" s="10"/>
      <c r="C1026" s="11"/>
      <c r="D1026" s="12"/>
      <c r="E1026" s="52"/>
      <c r="F1026" s="9"/>
      <c r="G1026" s="62"/>
      <c r="H1026" s="62"/>
    </row>
    <row r="1027" spans="1:8" outlineLevel="1" x14ac:dyDescent="0.3">
      <c r="A1027" s="9">
        <v>55</v>
      </c>
      <c r="B1027" s="10"/>
      <c r="C1027" s="11" t="s">
        <v>918</v>
      </c>
      <c r="D1027" s="12"/>
      <c r="E1027" s="52" t="s">
        <v>158</v>
      </c>
      <c r="F1027" s="9">
        <v>8</v>
      </c>
      <c r="G1027" s="62"/>
      <c r="H1027" s="62">
        <f>ROUND(F1027*G1027,2)</f>
        <v>0</v>
      </c>
    </row>
    <row r="1028" spans="1:8" outlineLevel="1" x14ac:dyDescent="0.3">
      <c r="A1028" s="9"/>
      <c r="B1028" s="10"/>
      <c r="C1028" s="11"/>
      <c r="D1028" s="12"/>
      <c r="E1028" s="52"/>
      <c r="F1028" s="9"/>
      <c r="G1028" s="62"/>
      <c r="H1028" s="62"/>
    </row>
    <row r="1029" spans="1:8" outlineLevel="1" x14ac:dyDescent="0.3">
      <c r="A1029" s="9">
        <v>56</v>
      </c>
      <c r="B1029" s="10"/>
      <c r="C1029" s="11" t="s">
        <v>919</v>
      </c>
      <c r="D1029" s="12"/>
      <c r="E1029" s="52" t="s">
        <v>158</v>
      </c>
      <c r="F1029" s="9">
        <v>10</v>
      </c>
      <c r="G1029" s="62"/>
      <c r="H1029" s="62">
        <f>ROUND(F1029*G1029,2)</f>
        <v>0</v>
      </c>
    </row>
    <row r="1030" spans="1:8" outlineLevel="1" x14ac:dyDescent="0.3">
      <c r="A1030" s="9"/>
      <c r="B1030" s="10"/>
      <c r="C1030" s="11"/>
      <c r="D1030" s="12"/>
      <c r="E1030" s="52"/>
      <c r="F1030" s="9"/>
      <c r="G1030" s="62"/>
      <c r="H1030" s="62"/>
    </row>
    <row r="1031" spans="1:8" outlineLevel="1" x14ac:dyDescent="0.3">
      <c r="A1031" s="9">
        <v>57</v>
      </c>
      <c r="B1031" s="10"/>
      <c r="C1031" s="11" t="s">
        <v>920</v>
      </c>
      <c r="D1031" s="12"/>
      <c r="E1031" s="52" t="s">
        <v>158</v>
      </c>
      <c r="F1031" s="9">
        <v>1</v>
      </c>
      <c r="G1031" s="62"/>
      <c r="H1031" s="62">
        <f>ROUND(F1031*G1031,2)</f>
        <v>0</v>
      </c>
    </row>
    <row r="1032" spans="1:8" outlineLevel="1" x14ac:dyDescent="0.3">
      <c r="A1032" s="9"/>
      <c r="B1032" s="10"/>
      <c r="C1032" s="11"/>
      <c r="D1032" s="12"/>
      <c r="E1032" s="52"/>
      <c r="F1032" s="9"/>
      <c r="G1032" s="62"/>
      <c r="H1032" s="62"/>
    </row>
    <row r="1033" spans="1:8" outlineLevel="1" x14ac:dyDescent="0.3">
      <c r="A1033" s="9">
        <v>58</v>
      </c>
      <c r="B1033" s="10"/>
      <c r="C1033" s="11" t="s">
        <v>921</v>
      </c>
      <c r="D1033" s="12"/>
      <c r="E1033" s="52" t="s">
        <v>158</v>
      </c>
      <c r="F1033" s="9">
        <v>2</v>
      </c>
      <c r="G1033" s="62"/>
      <c r="H1033" s="62">
        <f>ROUND(F1033*G1033,2)</f>
        <v>0</v>
      </c>
    </row>
    <row r="1034" spans="1:8" outlineLevel="1" x14ac:dyDescent="0.3">
      <c r="A1034" s="9"/>
      <c r="B1034" s="10"/>
      <c r="C1034" s="11"/>
      <c r="D1034" s="12"/>
      <c r="E1034" s="52"/>
      <c r="F1034" s="9"/>
      <c r="G1034" s="62"/>
      <c r="H1034" s="62"/>
    </row>
    <row r="1035" spans="1:8" outlineLevel="1" x14ac:dyDescent="0.3">
      <c r="A1035" s="9">
        <v>59</v>
      </c>
      <c r="B1035" s="10"/>
      <c r="C1035" s="11" t="s">
        <v>922</v>
      </c>
      <c r="D1035" s="12"/>
      <c r="E1035" s="52" t="s">
        <v>158</v>
      </c>
      <c r="F1035" s="9">
        <v>2</v>
      </c>
      <c r="G1035" s="62"/>
      <c r="H1035" s="62">
        <f>ROUND(F1035*G1035,2)</f>
        <v>0</v>
      </c>
    </row>
    <row r="1036" spans="1:8" outlineLevel="1" x14ac:dyDescent="0.3">
      <c r="A1036" s="9"/>
      <c r="B1036" s="10"/>
      <c r="C1036" s="11"/>
      <c r="D1036" s="12"/>
      <c r="E1036" s="52"/>
      <c r="F1036" s="9"/>
      <c r="G1036" s="62"/>
      <c r="H1036" s="62"/>
    </row>
    <row r="1037" spans="1:8" outlineLevel="1" x14ac:dyDescent="0.3">
      <c r="A1037" s="9">
        <v>60</v>
      </c>
      <c r="B1037" s="10"/>
      <c r="C1037" s="11" t="s">
        <v>923</v>
      </c>
      <c r="D1037" s="12"/>
      <c r="E1037" s="52" t="s">
        <v>158</v>
      </c>
      <c r="F1037" s="9">
        <v>2</v>
      </c>
      <c r="G1037" s="62"/>
      <c r="H1037" s="62">
        <f>ROUND(F1037*G1037,2)</f>
        <v>0</v>
      </c>
    </row>
    <row r="1038" spans="1:8" outlineLevel="1" x14ac:dyDescent="0.3">
      <c r="A1038" s="9"/>
      <c r="B1038" s="10"/>
      <c r="C1038" s="11"/>
      <c r="D1038" s="12"/>
      <c r="E1038" s="52"/>
      <c r="F1038" s="9"/>
      <c r="G1038" s="62"/>
      <c r="H1038" s="62"/>
    </row>
    <row r="1039" spans="1:8" outlineLevel="1" x14ac:dyDescent="0.3">
      <c r="A1039" s="9"/>
      <c r="B1039" s="10"/>
      <c r="C1039" s="17" t="s">
        <v>924</v>
      </c>
      <c r="D1039" s="12"/>
      <c r="E1039" s="52"/>
      <c r="F1039" s="53"/>
      <c r="G1039" s="62"/>
      <c r="H1039" s="62"/>
    </row>
    <row r="1040" spans="1:8" outlineLevel="1" x14ac:dyDescent="0.3">
      <c r="A1040" s="9"/>
      <c r="B1040" s="10"/>
      <c r="C1040" s="11"/>
      <c r="D1040" s="12"/>
      <c r="E1040" s="52"/>
      <c r="F1040" s="9"/>
      <c r="G1040" s="62"/>
      <c r="H1040" s="62"/>
    </row>
    <row r="1041" spans="1:8" ht="30" outlineLevel="1" x14ac:dyDescent="0.3">
      <c r="A1041" s="9"/>
      <c r="B1041" s="10"/>
      <c r="C1041" s="63" t="s">
        <v>925</v>
      </c>
      <c r="D1041" s="12"/>
      <c r="E1041" s="52"/>
      <c r="F1041" s="53"/>
      <c r="G1041" s="62"/>
      <c r="H1041" s="62"/>
    </row>
    <row r="1042" spans="1:8" outlineLevel="1" x14ac:dyDescent="0.3">
      <c r="A1042" s="9"/>
      <c r="B1042" s="10"/>
      <c r="C1042" s="11"/>
      <c r="D1042" s="12"/>
      <c r="E1042" s="52"/>
      <c r="F1042" s="9"/>
      <c r="G1042" s="62"/>
      <c r="H1042" s="62"/>
    </row>
    <row r="1043" spans="1:8" outlineLevel="1" x14ac:dyDescent="0.3">
      <c r="A1043" s="9">
        <v>61</v>
      </c>
      <c r="B1043" s="10"/>
      <c r="C1043" s="11" t="s">
        <v>889</v>
      </c>
      <c r="D1043" s="12"/>
      <c r="E1043" s="52" t="s">
        <v>167</v>
      </c>
      <c r="F1043" s="9">
        <v>30</v>
      </c>
      <c r="G1043" s="62"/>
      <c r="H1043" s="62">
        <f>ROUND(F1043*G1043,2)</f>
        <v>0</v>
      </c>
    </row>
    <row r="1044" spans="1:8" outlineLevel="1" x14ac:dyDescent="0.3">
      <c r="A1044" s="9"/>
      <c r="B1044" s="10"/>
      <c r="C1044" s="11"/>
      <c r="D1044" s="12"/>
      <c r="E1044" s="52"/>
      <c r="F1044" s="9"/>
      <c r="G1044" s="62"/>
      <c r="H1044" s="62"/>
    </row>
    <row r="1045" spans="1:8" outlineLevel="1" x14ac:dyDescent="0.3">
      <c r="A1045" s="9">
        <v>62</v>
      </c>
      <c r="B1045" s="10"/>
      <c r="C1045" s="11" t="s">
        <v>890</v>
      </c>
      <c r="D1045" s="12"/>
      <c r="E1045" s="52" t="s">
        <v>167</v>
      </c>
      <c r="F1045" s="9">
        <v>12</v>
      </c>
      <c r="G1045" s="62"/>
      <c r="H1045" s="62">
        <f>ROUND(F1045*G1045,2)</f>
        <v>0</v>
      </c>
    </row>
    <row r="1046" spans="1:8" outlineLevel="1" x14ac:dyDescent="0.3">
      <c r="A1046" s="9"/>
      <c r="B1046" s="10"/>
      <c r="C1046" s="11"/>
      <c r="D1046" s="12"/>
      <c r="E1046" s="52"/>
      <c r="F1046" s="9"/>
      <c r="G1046" s="62"/>
      <c r="H1046" s="62"/>
    </row>
    <row r="1047" spans="1:8" outlineLevel="1" x14ac:dyDescent="0.3">
      <c r="A1047" s="9">
        <v>63</v>
      </c>
      <c r="B1047" s="10"/>
      <c r="C1047" s="11" t="s">
        <v>891</v>
      </c>
      <c r="D1047" s="12"/>
      <c r="E1047" s="52" t="s">
        <v>167</v>
      </c>
      <c r="F1047" s="9">
        <v>44</v>
      </c>
      <c r="G1047" s="62"/>
      <c r="H1047" s="62">
        <f>ROUND(F1047*G1047,2)</f>
        <v>0</v>
      </c>
    </row>
    <row r="1048" spans="1:8" outlineLevel="1" x14ac:dyDescent="0.3">
      <c r="A1048" s="9"/>
      <c r="B1048" s="10"/>
      <c r="C1048" s="11"/>
      <c r="D1048" s="12"/>
      <c r="E1048" s="52"/>
      <c r="F1048" s="9"/>
      <c r="G1048" s="62"/>
      <c r="H1048" s="62"/>
    </row>
    <row r="1049" spans="1:8" outlineLevel="1" x14ac:dyDescent="0.3">
      <c r="A1049" s="9">
        <v>64</v>
      </c>
      <c r="B1049" s="10"/>
      <c r="C1049" s="11" t="s">
        <v>892</v>
      </c>
      <c r="D1049" s="12"/>
      <c r="E1049" s="52" t="s">
        <v>167</v>
      </c>
      <c r="F1049" s="9">
        <v>53</v>
      </c>
      <c r="G1049" s="62"/>
      <c r="H1049" s="62">
        <f>ROUND(F1049*G1049,2)</f>
        <v>0</v>
      </c>
    </row>
    <row r="1050" spans="1:8" outlineLevel="1" x14ac:dyDescent="0.3">
      <c r="A1050" s="9"/>
      <c r="B1050" s="10"/>
      <c r="C1050" s="11"/>
      <c r="D1050" s="12"/>
      <c r="E1050" s="52"/>
      <c r="F1050" s="9"/>
      <c r="G1050" s="62"/>
      <c r="H1050" s="62"/>
    </row>
    <row r="1051" spans="1:8" outlineLevel="1" x14ac:dyDescent="0.3">
      <c r="A1051" s="9"/>
      <c r="B1051" s="10"/>
      <c r="C1051" s="63" t="s">
        <v>926</v>
      </c>
      <c r="D1051" s="12"/>
      <c r="E1051" s="52"/>
      <c r="F1051" s="53"/>
      <c r="G1051" s="62"/>
      <c r="H1051" s="62"/>
    </row>
    <row r="1052" spans="1:8" outlineLevel="1" x14ac:dyDescent="0.3">
      <c r="A1052" s="9"/>
      <c r="B1052" s="10"/>
      <c r="C1052" s="11"/>
      <c r="D1052" s="12"/>
      <c r="E1052" s="52"/>
      <c r="F1052" s="9"/>
      <c r="G1052" s="62"/>
      <c r="H1052" s="62"/>
    </row>
    <row r="1053" spans="1:8" outlineLevel="1" x14ac:dyDescent="0.3">
      <c r="A1053" s="9">
        <v>65</v>
      </c>
      <c r="B1053" s="10"/>
      <c r="C1053" s="11" t="s">
        <v>927</v>
      </c>
      <c r="D1053" s="12"/>
      <c r="E1053" s="52" t="s">
        <v>167</v>
      </c>
      <c r="F1053" s="9">
        <v>6</v>
      </c>
      <c r="G1053" s="62"/>
      <c r="H1053" s="62">
        <f>ROUND(F1053*G1053,2)</f>
        <v>0</v>
      </c>
    </row>
    <row r="1054" spans="1:8" outlineLevel="1" x14ac:dyDescent="0.3">
      <c r="A1054" s="9"/>
      <c r="B1054" s="10"/>
      <c r="C1054" s="11"/>
      <c r="D1054" s="12"/>
      <c r="E1054" s="52"/>
      <c r="F1054" s="9"/>
      <c r="G1054" s="62"/>
      <c r="H1054" s="62"/>
    </row>
    <row r="1055" spans="1:8" outlineLevel="1" x14ac:dyDescent="0.3">
      <c r="A1055" s="9">
        <v>66</v>
      </c>
      <c r="B1055" s="10"/>
      <c r="C1055" s="11" t="s">
        <v>928</v>
      </c>
      <c r="D1055" s="12"/>
      <c r="E1055" s="52" t="s">
        <v>167</v>
      </c>
      <c r="F1055" s="9">
        <v>9</v>
      </c>
      <c r="G1055" s="62"/>
      <c r="H1055" s="62">
        <f>ROUND(F1055*G1055,2)</f>
        <v>0</v>
      </c>
    </row>
    <row r="1056" spans="1:8" outlineLevel="1" x14ac:dyDescent="0.3">
      <c r="A1056" s="9"/>
      <c r="B1056" s="10"/>
      <c r="C1056" s="11"/>
      <c r="D1056" s="12"/>
      <c r="E1056" s="52"/>
      <c r="F1056" s="9"/>
      <c r="G1056" s="62"/>
      <c r="H1056" s="62"/>
    </row>
    <row r="1057" spans="1:8" outlineLevel="1" x14ac:dyDescent="0.3">
      <c r="A1057" s="9"/>
      <c r="B1057" s="10"/>
      <c r="C1057" s="15" t="s">
        <v>656</v>
      </c>
      <c r="D1057" s="12"/>
      <c r="E1057" s="52"/>
      <c r="F1057" s="53"/>
      <c r="G1057" s="62"/>
      <c r="H1057" s="62"/>
    </row>
    <row r="1058" spans="1:8" outlineLevel="1" x14ac:dyDescent="0.3">
      <c r="A1058" s="9"/>
      <c r="B1058" s="10"/>
      <c r="C1058" s="11"/>
      <c r="D1058" s="12"/>
      <c r="E1058" s="52"/>
      <c r="F1058" s="9"/>
      <c r="G1058" s="62"/>
      <c r="H1058" s="62"/>
    </row>
    <row r="1059" spans="1:8" ht="45" outlineLevel="1" x14ac:dyDescent="0.3">
      <c r="A1059" s="9"/>
      <c r="B1059" s="10"/>
      <c r="C1059" s="17" t="s">
        <v>658</v>
      </c>
      <c r="D1059" s="12"/>
      <c r="E1059" s="52"/>
      <c r="F1059" s="53"/>
      <c r="G1059" s="62"/>
      <c r="H1059" s="62"/>
    </row>
    <row r="1060" spans="1:8" outlineLevel="1" x14ac:dyDescent="0.3">
      <c r="A1060" s="9"/>
      <c r="B1060" s="10"/>
      <c r="C1060" s="11"/>
      <c r="D1060" s="12"/>
      <c r="E1060" s="52"/>
      <c r="F1060" s="9"/>
      <c r="G1060" s="62"/>
      <c r="H1060" s="62"/>
    </row>
    <row r="1061" spans="1:8" outlineLevel="1" x14ac:dyDescent="0.3">
      <c r="A1061" s="9"/>
      <c r="B1061" s="10"/>
      <c r="C1061" s="63" t="s">
        <v>659</v>
      </c>
      <c r="D1061" s="12"/>
      <c r="E1061" s="52"/>
      <c r="F1061" s="53"/>
      <c r="G1061" s="62"/>
      <c r="H1061" s="62"/>
    </row>
    <row r="1062" spans="1:8" outlineLevel="1" x14ac:dyDescent="0.3">
      <c r="A1062" s="9"/>
      <c r="B1062" s="10"/>
      <c r="C1062" s="11"/>
      <c r="D1062" s="12"/>
      <c r="E1062" s="52"/>
      <c r="F1062" s="9"/>
      <c r="G1062" s="62"/>
      <c r="H1062" s="62"/>
    </row>
    <row r="1063" spans="1:8" ht="30" outlineLevel="1" x14ac:dyDescent="0.3">
      <c r="A1063" s="9">
        <v>67</v>
      </c>
      <c r="B1063" s="10"/>
      <c r="C1063" s="11" t="s">
        <v>660</v>
      </c>
      <c r="D1063" s="12"/>
      <c r="E1063" s="52" t="s">
        <v>158</v>
      </c>
      <c r="F1063" s="9">
        <v>40</v>
      </c>
      <c r="G1063" s="62"/>
      <c r="H1063" s="62">
        <f>ROUND(F1063*G1063,2)</f>
        <v>0</v>
      </c>
    </row>
    <row r="1064" spans="1:8" outlineLevel="1" x14ac:dyDescent="0.3">
      <c r="A1064" s="9"/>
      <c r="B1064" s="10"/>
      <c r="C1064" s="11"/>
      <c r="D1064" s="12"/>
      <c r="E1064" s="52"/>
      <c r="F1064" s="9"/>
      <c r="G1064" s="62"/>
      <c r="H1064" s="62"/>
    </row>
    <row r="1065" spans="1:8" ht="30" outlineLevel="1" x14ac:dyDescent="0.3">
      <c r="A1065" s="9">
        <v>68</v>
      </c>
      <c r="B1065" s="10"/>
      <c r="C1065" s="11" t="s">
        <v>662</v>
      </c>
      <c r="D1065" s="12"/>
      <c r="E1065" s="52" t="s">
        <v>158</v>
      </c>
      <c r="F1065" s="9">
        <v>10</v>
      </c>
      <c r="G1065" s="62"/>
      <c r="H1065" s="62">
        <f>ROUND(F1065*G1065,2)</f>
        <v>0</v>
      </c>
    </row>
    <row r="1066" spans="1:8" outlineLevel="1" x14ac:dyDescent="0.3">
      <c r="A1066" s="9"/>
      <c r="B1066" s="10"/>
      <c r="C1066" s="11"/>
      <c r="D1066" s="12"/>
      <c r="E1066" s="52"/>
      <c r="F1066" s="9"/>
      <c r="G1066" s="62"/>
      <c r="H1066" s="62"/>
    </row>
    <row r="1067" spans="1:8" ht="30" outlineLevel="1" x14ac:dyDescent="0.3">
      <c r="A1067" s="9">
        <v>69</v>
      </c>
      <c r="B1067" s="10"/>
      <c r="C1067" s="11" t="s">
        <v>929</v>
      </c>
      <c r="D1067" s="12"/>
      <c r="E1067" s="52" t="s">
        <v>158</v>
      </c>
      <c r="F1067" s="9">
        <v>1</v>
      </c>
      <c r="G1067" s="62"/>
      <c r="H1067" s="62">
        <f>ROUND(F1067*G1067,2)</f>
        <v>0</v>
      </c>
    </row>
    <row r="1068" spans="1:8" outlineLevel="1" x14ac:dyDescent="0.3">
      <c r="A1068" s="9"/>
      <c r="B1068" s="10"/>
      <c r="C1068" s="11"/>
      <c r="D1068" s="12"/>
      <c r="E1068" s="52"/>
      <c r="F1068" s="9"/>
      <c r="G1068" s="62"/>
      <c r="H1068" s="62"/>
    </row>
    <row r="1069" spans="1:8" ht="30" outlineLevel="1" x14ac:dyDescent="0.3">
      <c r="A1069" s="9">
        <v>70</v>
      </c>
      <c r="B1069" s="10"/>
      <c r="C1069" s="11" t="s">
        <v>663</v>
      </c>
      <c r="D1069" s="12"/>
      <c r="E1069" s="52" t="s">
        <v>158</v>
      </c>
      <c r="F1069" s="9">
        <v>10</v>
      </c>
      <c r="G1069" s="62"/>
      <c r="H1069" s="62">
        <f>ROUND(F1069*G1069,2)</f>
        <v>0</v>
      </c>
    </row>
    <row r="1070" spans="1:8" outlineLevel="1" x14ac:dyDescent="0.3">
      <c r="A1070" s="9"/>
      <c r="B1070" s="10"/>
      <c r="C1070" s="11"/>
      <c r="D1070" s="12"/>
      <c r="E1070" s="52"/>
      <c r="F1070" s="9"/>
      <c r="G1070" s="62"/>
      <c r="H1070" s="62"/>
    </row>
    <row r="1071" spans="1:8" ht="30" outlineLevel="1" x14ac:dyDescent="0.3">
      <c r="A1071" s="9">
        <v>71</v>
      </c>
      <c r="B1071" s="10"/>
      <c r="C1071" s="11" t="s">
        <v>664</v>
      </c>
      <c r="D1071" s="12"/>
      <c r="E1071" s="52" t="s">
        <v>158</v>
      </c>
      <c r="F1071" s="9">
        <v>18</v>
      </c>
      <c r="G1071" s="62"/>
      <c r="H1071" s="62">
        <f>ROUND(F1071*G1071,2)</f>
        <v>0</v>
      </c>
    </row>
    <row r="1072" spans="1:8" outlineLevel="1" x14ac:dyDescent="0.3">
      <c r="A1072" s="9"/>
      <c r="B1072" s="10"/>
      <c r="C1072" s="11"/>
      <c r="D1072" s="12"/>
      <c r="E1072" s="52"/>
      <c r="F1072" s="9"/>
      <c r="G1072" s="62"/>
      <c r="H1072" s="62"/>
    </row>
    <row r="1073" spans="1:8" ht="30" outlineLevel="1" x14ac:dyDescent="0.3">
      <c r="A1073" s="9">
        <v>72</v>
      </c>
      <c r="B1073" s="10"/>
      <c r="C1073" s="11" t="s">
        <v>930</v>
      </c>
      <c r="D1073" s="12"/>
      <c r="E1073" s="52" t="s">
        <v>158</v>
      </c>
      <c r="F1073" s="9">
        <v>2</v>
      </c>
      <c r="G1073" s="62"/>
      <c r="H1073" s="62">
        <f>ROUND(F1073*G1073,2)</f>
        <v>0</v>
      </c>
    </row>
    <row r="1074" spans="1:8" outlineLevel="1" x14ac:dyDescent="0.3">
      <c r="A1074" s="9"/>
      <c r="B1074" s="10"/>
      <c r="C1074" s="11"/>
      <c r="D1074" s="12"/>
      <c r="E1074" s="52"/>
      <c r="F1074" s="9"/>
      <c r="G1074" s="62"/>
      <c r="H1074" s="62"/>
    </row>
    <row r="1075" spans="1:8" ht="30" outlineLevel="1" x14ac:dyDescent="0.3">
      <c r="A1075" s="9">
        <v>73</v>
      </c>
      <c r="B1075" s="10"/>
      <c r="C1075" s="11" t="s">
        <v>931</v>
      </c>
      <c r="D1075" s="12"/>
      <c r="E1075" s="52" t="s">
        <v>158</v>
      </c>
      <c r="F1075" s="9">
        <v>2</v>
      </c>
      <c r="G1075" s="62"/>
      <c r="H1075" s="62">
        <f>ROUND(F1075*G1075,2)</f>
        <v>0</v>
      </c>
    </row>
    <row r="1076" spans="1:8" outlineLevel="1" x14ac:dyDescent="0.3">
      <c r="A1076" s="9"/>
      <c r="B1076" s="10"/>
      <c r="C1076" s="11"/>
      <c r="D1076" s="12"/>
      <c r="E1076" s="52"/>
      <c r="F1076" s="9"/>
      <c r="G1076" s="62"/>
      <c r="H1076" s="62"/>
    </row>
    <row r="1077" spans="1:8" ht="30" outlineLevel="1" x14ac:dyDescent="0.3">
      <c r="A1077" s="9">
        <v>74</v>
      </c>
      <c r="B1077" s="10"/>
      <c r="C1077" s="11" t="s">
        <v>932</v>
      </c>
      <c r="D1077" s="12"/>
      <c r="E1077" s="52" t="s">
        <v>158</v>
      </c>
      <c r="F1077" s="9">
        <v>2</v>
      </c>
      <c r="G1077" s="62"/>
      <c r="H1077" s="62">
        <f>ROUND(F1077*G1077,2)</f>
        <v>0</v>
      </c>
    </row>
    <row r="1078" spans="1:8" outlineLevel="1" x14ac:dyDescent="0.3">
      <c r="A1078" s="9"/>
      <c r="B1078" s="10"/>
      <c r="C1078" s="11"/>
      <c r="D1078" s="12"/>
      <c r="E1078" s="52"/>
      <c r="F1078" s="9"/>
      <c r="G1078" s="62"/>
      <c r="H1078" s="62"/>
    </row>
    <row r="1079" spans="1:8" ht="60" outlineLevel="1" x14ac:dyDescent="0.3">
      <c r="A1079" s="9">
        <v>75</v>
      </c>
      <c r="B1079" s="10"/>
      <c r="C1079" s="11" t="s">
        <v>667</v>
      </c>
      <c r="D1079" s="12"/>
      <c r="E1079" s="52" t="s">
        <v>158</v>
      </c>
      <c r="F1079" s="9">
        <v>18</v>
      </c>
      <c r="G1079" s="62"/>
      <c r="H1079" s="62">
        <f>ROUND(F1079*G1079,2)</f>
        <v>0</v>
      </c>
    </row>
    <row r="1080" spans="1:8" outlineLevel="1" x14ac:dyDescent="0.3">
      <c r="A1080" s="9"/>
      <c r="B1080" s="10"/>
      <c r="C1080" s="11"/>
      <c r="D1080" s="12"/>
      <c r="E1080" s="52"/>
      <c r="F1080" s="9"/>
      <c r="G1080" s="62"/>
      <c r="H1080" s="62"/>
    </row>
    <row r="1081" spans="1:8" ht="30" outlineLevel="1" x14ac:dyDescent="0.3">
      <c r="A1081" s="9">
        <v>76</v>
      </c>
      <c r="B1081" s="10"/>
      <c r="C1081" s="11" t="s">
        <v>933</v>
      </c>
      <c r="D1081" s="12"/>
      <c r="E1081" s="52" t="s">
        <v>158</v>
      </c>
      <c r="F1081" s="9">
        <v>2</v>
      </c>
      <c r="G1081" s="62"/>
      <c r="H1081" s="62">
        <f>ROUND(F1081*G1081,2)</f>
        <v>0</v>
      </c>
    </row>
    <row r="1082" spans="1:8" outlineLevel="1" x14ac:dyDescent="0.3">
      <c r="A1082" s="9"/>
      <c r="B1082" s="10"/>
      <c r="C1082" s="11"/>
      <c r="D1082" s="12"/>
      <c r="E1082" s="52"/>
      <c r="F1082" s="9"/>
      <c r="G1082" s="62"/>
      <c r="H1082" s="62"/>
    </row>
    <row r="1083" spans="1:8" ht="30" outlineLevel="1" x14ac:dyDescent="0.3">
      <c r="A1083" s="9">
        <v>77</v>
      </c>
      <c r="B1083" s="10"/>
      <c r="C1083" s="11" t="s">
        <v>934</v>
      </c>
      <c r="D1083" s="12"/>
      <c r="E1083" s="52" t="s">
        <v>158</v>
      </c>
      <c r="F1083" s="9">
        <v>2</v>
      </c>
      <c r="G1083" s="62"/>
      <c r="H1083" s="62">
        <f>ROUND(F1083*G1083,2)</f>
        <v>0</v>
      </c>
    </row>
    <row r="1084" spans="1:8" outlineLevel="1" x14ac:dyDescent="0.3">
      <c r="A1084" s="9"/>
      <c r="B1084" s="10"/>
      <c r="C1084" s="11"/>
      <c r="D1084" s="12"/>
      <c r="E1084" s="52"/>
      <c r="F1084" s="9"/>
      <c r="G1084" s="62"/>
      <c r="H1084" s="62"/>
    </row>
    <row r="1085" spans="1:8" ht="30" outlineLevel="1" x14ac:dyDescent="0.3">
      <c r="A1085" s="9">
        <v>78</v>
      </c>
      <c r="B1085" s="10"/>
      <c r="C1085" s="11" t="s">
        <v>670</v>
      </c>
      <c r="D1085" s="12"/>
      <c r="E1085" s="52" t="s">
        <v>158</v>
      </c>
      <c r="F1085" s="9">
        <v>16</v>
      </c>
      <c r="G1085" s="62"/>
      <c r="H1085" s="62">
        <f>ROUND(F1085*G1085,2)</f>
        <v>0</v>
      </c>
    </row>
    <row r="1086" spans="1:8" outlineLevel="1" x14ac:dyDescent="0.3">
      <c r="A1086" s="9"/>
      <c r="B1086" s="10"/>
      <c r="C1086" s="11"/>
      <c r="D1086" s="12"/>
      <c r="E1086" s="52"/>
      <c r="F1086" s="9"/>
      <c r="G1086" s="62"/>
      <c r="H1086" s="62"/>
    </row>
    <row r="1087" spans="1:8" ht="30" outlineLevel="1" x14ac:dyDescent="0.3">
      <c r="A1087" s="9">
        <v>79</v>
      </c>
      <c r="B1087" s="10"/>
      <c r="C1087" s="11" t="s">
        <v>935</v>
      </c>
      <c r="D1087" s="12"/>
      <c r="E1087" s="52" t="s">
        <v>158</v>
      </c>
      <c r="F1087" s="9">
        <v>2</v>
      </c>
      <c r="G1087" s="62"/>
      <c r="H1087" s="62">
        <f>ROUND(F1087*G1087,2)</f>
        <v>0</v>
      </c>
    </row>
    <row r="1088" spans="1:8" outlineLevel="1" x14ac:dyDescent="0.3">
      <c r="A1088" s="9"/>
      <c r="B1088" s="10"/>
      <c r="C1088" s="11"/>
      <c r="D1088" s="12"/>
      <c r="E1088" s="52"/>
      <c r="F1088" s="9"/>
      <c r="G1088" s="62"/>
      <c r="H1088" s="62"/>
    </row>
    <row r="1089" spans="1:8" ht="30" outlineLevel="1" x14ac:dyDescent="0.3">
      <c r="A1089" s="9">
        <v>80</v>
      </c>
      <c r="B1089" s="10"/>
      <c r="C1089" s="11" t="s">
        <v>936</v>
      </c>
      <c r="D1089" s="12"/>
      <c r="E1089" s="52" t="s">
        <v>158</v>
      </c>
      <c r="F1089" s="9">
        <v>1</v>
      </c>
      <c r="G1089" s="62"/>
      <c r="H1089" s="62">
        <f>ROUND(F1089*G1089,2)</f>
        <v>0</v>
      </c>
    </row>
    <row r="1090" spans="1:8" outlineLevel="1" x14ac:dyDescent="0.3">
      <c r="A1090" s="9"/>
      <c r="B1090" s="10"/>
      <c r="C1090" s="11"/>
      <c r="D1090" s="12"/>
      <c r="E1090" s="52"/>
      <c r="F1090" s="9"/>
      <c r="G1090" s="62"/>
      <c r="H1090" s="62"/>
    </row>
    <row r="1091" spans="1:8" ht="30" outlineLevel="1" x14ac:dyDescent="0.3">
      <c r="A1091" s="9">
        <v>81</v>
      </c>
      <c r="B1091" s="10"/>
      <c r="C1091" s="11" t="s">
        <v>672</v>
      </c>
      <c r="D1091" s="12"/>
      <c r="E1091" s="52" t="s">
        <v>158</v>
      </c>
      <c r="F1091" s="9">
        <v>16</v>
      </c>
      <c r="G1091" s="62"/>
      <c r="H1091" s="62">
        <f>ROUND(F1091*G1091,2)</f>
        <v>0</v>
      </c>
    </row>
    <row r="1092" spans="1:8" outlineLevel="1" x14ac:dyDescent="0.3">
      <c r="A1092" s="9"/>
      <c r="B1092" s="10"/>
      <c r="C1092" s="11"/>
      <c r="D1092" s="12"/>
      <c r="E1092" s="52"/>
      <c r="F1092" s="9"/>
      <c r="G1092" s="62"/>
      <c r="H1092" s="62"/>
    </row>
    <row r="1093" spans="1:8" outlineLevel="1" x14ac:dyDescent="0.3">
      <c r="A1093" s="9"/>
      <c r="B1093" s="10"/>
      <c r="C1093" s="63" t="s">
        <v>674</v>
      </c>
      <c r="D1093" s="12"/>
      <c r="E1093" s="52"/>
      <c r="F1093" s="53"/>
      <c r="G1093" s="62"/>
      <c r="H1093" s="62"/>
    </row>
    <row r="1094" spans="1:8" outlineLevel="1" x14ac:dyDescent="0.3">
      <c r="A1094" s="9"/>
      <c r="B1094" s="10"/>
      <c r="C1094" s="11"/>
      <c r="D1094" s="12"/>
      <c r="E1094" s="52"/>
      <c r="F1094" s="9"/>
      <c r="G1094" s="62"/>
      <c r="H1094" s="62"/>
    </row>
    <row r="1095" spans="1:8" ht="45" outlineLevel="1" x14ac:dyDescent="0.3">
      <c r="A1095" s="9">
        <v>82</v>
      </c>
      <c r="B1095" s="10"/>
      <c r="C1095" s="11" t="s">
        <v>937</v>
      </c>
      <c r="D1095" s="12"/>
      <c r="E1095" s="52" t="s">
        <v>158</v>
      </c>
      <c r="F1095" s="9">
        <v>1</v>
      </c>
      <c r="G1095" s="62"/>
      <c r="H1095" s="62">
        <f>ROUND(F1095*G1095,2)</f>
        <v>0</v>
      </c>
    </row>
    <row r="1096" spans="1:8" outlineLevel="1" x14ac:dyDescent="0.3">
      <c r="A1096" s="9"/>
      <c r="B1096" s="10"/>
      <c r="C1096" s="11"/>
      <c r="D1096" s="12"/>
      <c r="E1096" s="52"/>
      <c r="F1096" s="9"/>
      <c r="G1096" s="62"/>
      <c r="H1096" s="62"/>
    </row>
    <row r="1097" spans="1:8" ht="45" outlineLevel="1" x14ac:dyDescent="0.3">
      <c r="A1097" s="9">
        <v>83</v>
      </c>
      <c r="B1097" s="10"/>
      <c r="C1097" s="11" t="s">
        <v>938</v>
      </c>
      <c r="D1097" s="12"/>
      <c r="E1097" s="52" t="s">
        <v>158</v>
      </c>
      <c r="F1097" s="9">
        <v>1</v>
      </c>
      <c r="G1097" s="62"/>
      <c r="H1097" s="62">
        <f>ROUND(F1097*G1097,2)</f>
        <v>0</v>
      </c>
    </row>
    <row r="1098" spans="1:8" outlineLevel="1" x14ac:dyDescent="0.3">
      <c r="A1098" s="9"/>
      <c r="B1098" s="10"/>
      <c r="C1098" s="11"/>
      <c r="D1098" s="12"/>
      <c r="E1098" s="52"/>
      <c r="F1098" s="9"/>
      <c r="G1098" s="62"/>
      <c r="H1098" s="62"/>
    </row>
    <row r="1099" spans="1:8" ht="30" outlineLevel="1" x14ac:dyDescent="0.3">
      <c r="A1099" s="9">
        <v>84</v>
      </c>
      <c r="B1099" s="10"/>
      <c r="C1099" s="11" t="s">
        <v>679</v>
      </c>
      <c r="D1099" s="12"/>
      <c r="E1099" s="52" t="s">
        <v>158</v>
      </c>
      <c r="F1099" s="9">
        <v>18</v>
      </c>
      <c r="G1099" s="62"/>
      <c r="H1099" s="62">
        <f>ROUND(F1099*G1099,2)</f>
        <v>0</v>
      </c>
    </row>
    <row r="1100" spans="1:8" outlineLevel="1" x14ac:dyDescent="0.3">
      <c r="A1100" s="9"/>
      <c r="B1100" s="10"/>
      <c r="C1100" s="11"/>
      <c r="D1100" s="12"/>
      <c r="E1100" s="52"/>
      <c r="F1100" s="9"/>
      <c r="G1100" s="62"/>
      <c r="H1100" s="62"/>
    </row>
    <row r="1101" spans="1:8" outlineLevel="1" x14ac:dyDescent="0.3">
      <c r="A1101" s="9"/>
      <c r="B1101" s="10"/>
      <c r="C1101" s="63" t="s">
        <v>680</v>
      </c>
      <c r="D1101" s="12"/>
      <c r="E1101" s="52"/>
      <c r="F1101" s="53"/>
      <c r="G1101" s="62"/>
      <c r="H1101" s="62"/>
    </row>
    <row r="1102" spans="1:8" outlineLevel="1" x14ac:dyDescent="0.3">
      <c r="A1102" s="9"/>
      <c r="B1102" s="10"/>
      <c r="C1102" s="11"/>
      <c r="D1102" s="12"/>
      <c r="E1102" s="52"/>
      <c r="F1102" s="9"/>
      <c r="G1102" s="62"/>
      <c r="H1102" s="62"/>
    </row>
    <row r="1103" spans="1:8" ht="30" outlineLevel="1" x14ac:dyDescent="0.3">
      <c r="A1103" s="9">
        <v>85</v>
      </c>
      <c r="B1103" s="10"/>
      <c r="C1103" s="11" t="s">
        <v>681</v>
      </c>
      <c r="D1103" s="12"/>
      <c r="E1103" s="52" t="s">
        <v>158</v>
      </c>
      <c r="F1103" s="9">
        <v>8</v>
      </c>
      <c r="G1103" s="62"/>
      <c r="H1103" s="62">
        <f>ROUND(F1103*G1103,2)</f>
        <v>0</v>
      </c>
    </row>
    <row r="1104" spans="1:8" outlineLevel="1" x14ac:dyDescent="0.3">
      <c r="A1104" s="9"/>
      <c r="B1104" s="10"/>
      <c r="C1104" s="11"/>
      <c r="D1104" s="12"/>
      <c r="E1104" s="52"/>
      <c r="F1104" s="9"/>
      <c r="G1104" s="62"/>
      <c r="H1104" s="62"/>
    </row>
    <row r="1105" spans="1:8" ht="30" outlineLevel="1" x14ac:dyDescent="0.3">
      <c r="A1105" s="9">
        <v>86</v>
      </c>
      <c r="B1105" s="10"/>
      <c r="C1105" s="11" t="s">
        <v>682</v>
      </c>
      <c r="D1105" s="12"/>
      <c r="E1105" s="52" t="s">
        <v>158</v>
      </c>
      <c r="F1105" s="9">
        <v>10</v>
      </c>
      <c r="G1105" s="62"/>
      <c r="H1105" s="62">
        <f>ROUND(F1105*G1105,2)</f>
        <v>0</v>
      </c>
    </row>
    <row r="1106" spans="1:8" outlineLevel="1" x14ac:dyDescent="0.3">
      <c r="A1106" s="9"/>
      <c r="B1106" s="10"/>
      <c r="C1106" s="11"/>
      <c r="D1106" s="12"/>
      <c r="E1106" s="52"/>
      <c r="F1106" s="9"/>
      <c r="G1106" s="62"/>
      <c r="H1106" s="62"/>
    </row>
    <row r="1107" spans="1:8" ht="45" outlineLevel="1" x14ac:dyDescent="0.3">
      <c r="A1107" s="9">
        <v>87</v>
      </c>
      <c r="B1107" s="10"/>
      <c r="C1107" s="11" t="s">
        <v>1760</v>
      </c>
      <c r="D1107" s="12"/>
      <c r="E1107" s="52" t="s">
        <v>158</v>
      </c>
      <c r="F1107" s="9">
        <v>18</v>
      </c>
      <c r="G1107" s="62"/>
      <c r="H1107" s="62">
        <f>ROUND(F1107*G1107,2)</f>
        <v>0</v>
      </c>
    </row>
    <row r="1108" spans="1:8" outlineLevel="1" x14ac:dyDescent="0.3">
      <c r="A1108" s="9"/>
      <c r="B1108" s="10"/>
      <c r="C1108" s="11"/>
      <c r="D1108" s="12"/>
      <c r="E1108" s="52"/>
      <c r="F1108" s="9"/>
      <c r="G1108" s="62"/>
      <c r="H1108" s="62"/>
    </row>
    <row r="1109" spans="1:8" ht="30" outlineLevel="1" x14ac:dyDescent="0.3">
      <c r="A1109" s="9">
        <v>88</v>
      </c>
      <c r="B1109" s="10"/>
      <c r="C1109" s="11" t="s">
        <v>939</v>
      </c>
      <c r="D1109" s="12"/>
      <c r="E1109" s="52" t="s">
        <v>158</v>
      </c>
      <c r="F1109" s="9">
        <v>2</v>
      </c>
      <c r="G1109" s="62"/>
      <c r="H1109" s="62">
        <f>ROUND(F1109*G1109,2)</f>
        <v>0</v>
      </c>
    </row>
    <row r="1110" spans="1:8" outlineLevel="1" x14ac:dyDescent="0.3">
      <c r="A1110" s="9"/>
      <c r="B1110" s="10"/>
      <c r="C1110" s="11"/>
      <c r="D1110" s="12"/>
      <c r="E1110" s="52"/>
      <c r="F1110" s="9"/>
      <c r="G1110" s="62"/>
      <c r="H1110" s="62"/>
    </row>
    <row r="1111" spans="1:8" ht="30" outlineLevel="1" x14ac:dyDescent="0.3">
      <c r="A1111" s="9">
        <v>89</v>
      </c>
      <c r="B1111" s="10"/>
      <c r="C1111" s="11" t="s">
        <v>683</v>
      </c>
      <c r="D1111" s="12"/>
      <c r="E1111" s="52" t="s">
        <v>158</v>
      </c>
      <c r="F1111" s="9">
        <v>16</v>
      </c>
      <c r="G1111" s="62"/>
      <c r="H1111" s="62">
        <f>ROUND(F1111*G1111,2)</f>
        <v>0</v>
      </c>
    </row>
    <row r="1112" spans="1:8" outlineLevel="1" x14ac:dyDescent="0.3">
      <c r="A1112" s="9"/>
      <c r="B1112" s="10"/>
      <c r="C1112" s="11"/>
      <c r="D1112" s="12"/>
      <c r="E1112" s="52"/>
      <c r="F1112" s="9"/>
      <c r="G1112" s="62"/>
      <c r="H1112" s="62"/>
    </row>
    <row r="1113" spans="1:8" ht="60" outlineLevel="1" x14ac:dyDescent="0.3">
      <c r="A1113" s="9">
        <v>90</v>
      </c>
      <c r="B1113" s="10"/>
      <c r="C1113" s="11" t="s">
        <v>940</v>
      </c>
      <c r="D1113" s="12"/>
      <c r="E1113" s="52" t="s">
        <v>158</v>
      </c>
      <c r="F1113" s="9">
        <v>2</v>
      </c>
      <c r="G1113" s="62"/>
      <c r="H1113" s="62">
        <f>ROUND(F1113*G1113,2)</f>
        <v>0</v>
      </c>
    </row>
    <row r="1114" spans="1:8" outlineLevel="1" x14ac:dyDescent="0.3">
      <c r="A1114" s="9"/>
      <c r="B1114" s="10"/>
      <c r="C1114" s="11"/>
      <c r="D1114" s="12"/>
      <c r="E1114" s="52"/>
      <c r="F1114" s="9"/>
      <c r="G1114" s="62"/>
      <c r="H1114" s="62"/>
    </row>
    <row r="1115" spans="1:8" ht="45" outlineLevel="1" x14ac:dyDescent="0.3">
      <c r="A1115" s="9">
        <v>91</v>
      </c>
      <c r="B1115" s="10"/>
      <c r="C1115" s="11" t="s">
        <v>684</v>
      </c>
      <c r="D1115" s="12"/>
      <c r="E1115" s="52" t="s">
        <v>158</v>
      </c>
      <c r="F1115" s="9">
        <v>18</v>
      </c>
      <c r="G1115" s="62"/>
      <c r="H1115" s="62">
        <f>ROUND(F1115*G1115,2)</f>
        <v>0</v>
      </c>
    </row>
    <row r="1116" spans="1:8" outlineLevel="1" x14ac:dyDescent="0.3">
      <c r="A1116" s="9"/>
      <c r="B1116" s="10"/>
      <c r="C1116" s="11"/>
      <c r="D1116" s="12"/>
      <c r="E1116" s="52"/>
      <c r="F1116" s="9"/>
      <c r="G1116" s="62"/>
      <c r="H1116" s="62"/>
    </row>
    <row r="1117" spans="1:8" ht="45" outlineLevel="1" x14ac:dyDescent="0.3">
      <c r="A1117" s="9">
        <v>92</v>
      </c>
      <c r="B1117" s="10"/>
      <c r="C1117" s="11" t="s">
        <v>685</v>
      </c>
      <c r="D1117" s="12"/>
      <c r="E1117" s="52" t="s">
        <v>158</v>
      </c>
      <c r="F1117" s="9">
        <v>16</v>
      </c>
      <c r="G1117" s="62"/>
      <c r="H1117" s="62">
        <f>ROUND(F1117*G1117,2)</f>
        <v>0</v>
      </c>
    </row>
    <row r="1118" spans="1:8" outlineLevel="1" x14ac:dyDescent="0.3">
      <c r="A1118" s="9"/>
      <c r="B1118" s="10"/>
      <c r="C1118" s="11"/>
      <c r="D1118" s="12"/>
      <c r="E1118" s="52"/>
      <c r="F1118" s="9"/>
      <c r="G1118" s="62"/>
      <c r="H1118" s="62"/>
    </row>
    <row r="1119" spans="1:8" ht="30" outlineLevel="1" x14ac:dyDescent="0.3">
      <c r="A1119" s="9">
        <v>93</v>
      </c>
      <c r="B1119" s="10"/>
      <c r="C1119" s="11" t="s">
        <v>941</v>
      </c>
      <c r="D1119" s="12"/>
      <c r="E1119" s="52" t="s">
        <v>158</v>
      </c>
      <c r="F1119" s="9">
        <v>2</v>
      </c>
      <c r="G1119" s="62"/>
      <c r="H1119" s="62">
        <f>ROUND(F1119*G1119,2)</f>
        <v>0</v>
      </c>
    </row>
    <row r="1120" spans="1:8" outlineLevel="1" x14ac:dyDescent="0.3">
      <c r="A1120" s="9"/>
      <c r="B1120" s="10"/>
      <c r="C1120" s="11"/>
      <c r="D1120" s="12"/>
      <c r="E1120" s="52"/>
      <c r="F1120" s="9"/>
      <c r="G1120" s="62"/>
      <c r="H1120" s="62"/>
    </row>
    <row r="1121" spans="1:8" ht="45" outlineLevel="1" x14ac:dyDescent="0.3">
      <c r="A1121" s="9"/>
      <c r="B1121" s="10"/>
      <c r="C1121" s="17" t="s">
        <v>686</v>
      </c>
      <c r="D1121" s="12"/>
      <c r="E1121" s="52"/>
      <c r="F1121" s="53"/>
      <c r="G1121" s="62"/>
      <c r="H1121" s="62"/>
    </row>
    <row r="1122" spans="1:8" outlineLevel="1" x14ac:dyDescent="0.3">
      <c r="A1122" s="9"/>
      <c r="B1122" s="10"/>
      <c r="C1122" s="11"/>
      <c r="D1122" s="12"/>
      <c r="E1122" s="52"/>
      <c r="F1122" s="9"/>
      <c r="G1122" s="62"/>
      <c r="H1122" s="62"/>
    </row>
    <row r="1123" spans="1:8" outlineLevel="1" x14ac:dyDescent="0.3">
      <c r="A1123" s="9"/>
      <c r="B1123" s="10"/>
      <c r="C1123" s="63" t="s">
        <v>674</v>
      </c>
      <c r="D1123" s="12"/>
      <c r="E1123" s="52"/>
      <c r="F1123" s="53"/>
      <c r="G1123" s="62"/>
      <c r="H1123" s="62"/>
    </row>
    <row r="1124" spans="1:8" outlineLevel="1" x14ac:dyDescent="0.3">
      <c r="A1124" s="9"/>
      <c r="B1124" s="10"/>
      <c r="C1124" s="11"/>
      <c r="D1124" s="12"/>
      <c r="E1124" s="52"/>
      <c r="F1124" s="9"/>
      <c r="G1124" s="62"/>
      <c r="H1124" s="62"/>
    </row>
    <row r="1125" spans="1:8" ht="45" outlineLevel="1" x14ac:dyDescent="0.3">
      <c r="A1125" s="9">
        <v>94</v>
      </c>
      <c r="B1125" s="10"/>
      <c r="C1125" s="11" t="s">
        <v>942</v>
      </c>
      <c r="D1125" s="12"/>
      <c r="E1125" s="52" t="s">
        <v>158</v>
      </c>
      <c r="F1125" s="9">
        <v>12</v>
      </c>
      <c r="G1125" s="62"/>
      <c r="H1125" s="62">
        <f>ROUND(F1125*G1125,2)</f>
        <v>0</v>
      </c>
    </row>
    <row r="1126" spans="1:8" outlineLevel="1" x14ac:dyDescent="0.3">
      <c r="A1126" s="9"/>
      <c r="B1126" s="10"/>
      <c r="C1126" s="11"/>
      <c r="D1126" s="12"/>
      <c r="E1126" s="52"/>
      <c r="F1126" s="9"/>
      <c r="G1126" s="62"/>
      <c r="H1126" s="62"/>
    </row>
    <row r="1127" spans="1:8" ht="45" outlineLevel="1" x14ac:dyDescent="0.3">
      <c r="A1127" s="9">
        <v>95</v>
      </c>
      <c r="B1127" s="10"/>
      <c r="C1127" s="11" t="s">
        <v>687</v>
      </c>
      <c r="D1127" s="12"/>
      <c r="E1127" s="52" t="s">
        <v>158</v>
      </c>
      <c r="F1127" s="9">
        <v>18</v>
      </c>
      <c r="G1127" s="62"/>
      <c r="H1127" s="62">
        <f>ROUND(F1127*G1127,2)</f>
        <v>0</v>
      </c>
    </row>
    <row r="1128" spans="1:8" outlineLevel="1" x14ac:dyDescent="0.3">
      <c r="A1128" s="9"/>
      <c r="B1128" s="10"/>
      <c r="C1128" s="11"/>
      <c r="D1128" s="12"/>
      <c r="E1128" s="52"/>
      <c r="F1128" s="9"/>
      <c r="G1128" s="62"/>
      <c r="H1128" s="62"/>
    </row>
    <row r="1129" spans="1:8" ht="30" outlineLevel="1" x14ac:dyDescent="0.3">
      <c r="A1129" s="9">
        <v>96</v>
      </c>
      <c r="B1129" s="10"/>
      <c r="C1129" s="11" t="s">
        <v>688</v>
      </c>
      <c r="D1129" s="12"/>
      <c r="E1129" s="52" t="s">
        <v>158</v>
      </c>
      <c r="F1129" s="9">
        <v>2</v>
      </c>
      <c r="G1129" s="62"/>
      <c r="H1129" s="62">
        <f>ROUND(F1129*G1129,2)</f>
        <v>0</v>
      </c>
    </row>
    <row r="1130" spans="1:8" outlineLevel="1" x14ac:dyDescent="0.3">
      <c r="A1130" s="9"/>
      <c r="B1130" s="10"/>
      <c r="C1130" s="11"/>
      <c r="D1130" s="12"/>
      <c r="E1130" s="52"/>
      <c r="F1130" s="9"/>
      <c r="G1130" s="62"/>
      <c r="H1130" s="62"/>
    </row>
    <row r="1131" spans="1:8" ht="45" outlineLevel="1" x14ac:dyDescent="0.3">
      <c r="A1131" s="9">
        <v>97</v>
      </c>
      <c r="B1131" s="10"/>
      <c r="C1131" s="11" t="s">
        <v>689</v>
      </c>
      <c r="D1131" s="12"/>
      <c r="E1131" s="52" t="s">
        <v>158</v>
      </c>
      <c r="F1131" s="9">
        <v>12</v>
      </c>
      <c r="G1131" s="62"/>
      <c r="H1131" s="62">
        <f>ROUND(F1131*G1131,2)</f>
        <v>0</v>
      </c>
    </row>
    <row r="1132" spans="1:8" outlineLevel="1" x14ac:dyDescent="0.3">
      <c r="A1132" s="9"/>
      <c r="B1132" s="10"/>
      <c r="C1132" s="11"/>
      <c r="D1132" s="12"/>
      <c r="E1132" s="52"/>
      <c r="F1132" s="9"/>
      <c r="G1132" s="62"/>
      <c r="H1132" s="62"/>
    </row>
    <row r="1133" spans="1:8" ht="30" outlineLevel="1" x14ac:dyDescent="0.3">
      <c r="A1133" s="9">
        <v>98</v>
      </c>
      <c r="B1133" s="10"/>
      <c r="C1133" s="11" t="s">
        <v>690</v>
      </c>
      <c r="D1133" s="12"/>
      <c r="E1133" s="52" t="s">
        <v>158</v>
      </c>
      <c r="F1133" s="9">
        <v>6</v>
      </c>
      <c r="G1133" s="62"/>
      <c r="H1133" s="62">
        <f>ROUND(F1133*G1133,2)</f>
        <v>0</v>
      </c>
    </row>
    <row r="1134" spans="1:8" outlineLevel="1" x14ac:dyDescent="0.3">
      <c r="A1134" s="9"/>
      <c r="B1134" s="10"/>
      <c r="C1134" s="11"/>
      <c r="D1134" s="12"/>
      <c r="E1134" s="52"/>
      <c r="F1134" s="9"/>
      <c r="G1134" s="62"/>
      <c r="H1134" s="62"/>
    </row>
    <row r="1135" spans="1:8" ht="30" outlineLevel="1" x14ac:dyDescent="0.3">
      <c r="A1135" s="9">
        <v>99</v>
      </c>
      <c r="B1135" s="10"/>
      <c r="C1135" s="11" t="s">
        <v>943</v>
      </c>
      <c r="D1135" s="12"/>
      <c r="E1135" s="52" t="s">
        <v>158</v>
      </c>
      <c r="F1135" s="9">
        <v>2</v>
      </c>
      <c r="G1135" s="62"/>
      <c r="H1135" s="62">
        <f>ROUND(F1135*G1135,2)</f>
        <v>0</v>
      </c>
    </row>
    <row r="1136" spans="1:8" outlineLevel="1" x14ac:dyDescent="0.3">
      <c r="A1136" s="9"/>
      <c r="B1136" s="10"/>
      <c r="C1136" s="11"/>
      <c r="D1136" s="12"/>
      <c r="E1136" s="52"/>
      <c r="F1136" s="9"/>
      <c r="G1136" s="62"/>
      <c r="H1136" s="62"/>
    </row>
    <row r="1137" spans="1:9" ht="30" outlineLevel="1" x14ac:dyDescent="0.3">
      <c r="A1137" s="9">
        <v>100</v>
      </c>
      <c r="B1137" s="10"/>
      <c r="C1137" s="11" t="s">
        <v>691</v>
      </c>
      <c r="D1137" s="12"/>
      <c r="E1137" s="52" t="s">
        <v>158</v>
      </c>
      <c r="F1137" s="9">
        <v>6</v>
      </c>
      <c r="G1137" s="62"/>
      <c r="H1137" s="62">
        <f>ROUND(F1137*G1137,2)</f>
        <v>0</v>
      </c>
    </row>
    <row r="1138" spans="1:9" outlineLevel="1" x14ac:dyDescent="0.3">
      <c r="A1138" s="9"/>
      <c r="B1138" s="10"/>
      <c r="C1138" s="11"/>
      <c r="D1138" s="12"/>
      <c r="E1138" s="52"/>
      <c r="F1138" s="9"/>
      <c r="G1138" s="62"/>
      <c r="H1138" s="62"/>
    </row>
    <row r="1139" spans="1:9" ht="30" outlineLevel="1" x14ac:dyDescent="0.3">
      <c r="A1139" s="9">
        <v>101</v>
      </c>
      <c r="B1139" s="10"/>
      <c r="C1139" s="11" t="s">
        <v>944</v>
      </c>
      <c r="D1139" s="12"/>
      <c r="E1139" s="52" t="s">
        <v>469</v>
      </c>
      <c r="F1139" s="9">
        <v>1</v>
      </c>
      <c r="G1139" s="62"/>
      <c r="H1139" s="62">
        <f>ROUND(F1139*G1139,2)</f>
        <v>0</v>
      </c>
    </row>
    <row r="1140" spans="1:9" outlineLevel="1" x14ac:dyDescent="0.3">
      <c r="A1140" s="9"/>
      <c r="B1140" s="10"/>
      <c r="C1140" s="11"/>
      <c r="D1140" s="12"/>
      <c r="E1140" s="52"/>
      <c r="F1140" s="9"/>
      <c r="G1140" s="62"/>
      <c r="H1140" s="62"/>
    </row>
    <row r="1141" spans="1:9" ht="30" outlineLevel="1" x14ac:dyDescent="0.3">
      <c r="A1141" s="9">
        <v>102</v>
      </c>
      <c r="B1141" s="10"/>
      <c r="C1141" s="11" t="s">
        <v>945</v>
      </c>
      <c r="D1141" s="12"/>
      <c r="E1141" s="52" t="s">
        <v>158</v>
      </c>
      <c r="F1141" s="9">
        <v>2</v>
      </c>
      <c r="G1141" s="62"/>
      <c r="H1141" s="62">
        <f>ROUND(F1141*G1141,2)</f>
        <v>0</v>
      </c>
    </row>
    <row r="1142" spans="1:9" outlineLevel="1" x14ac:dyDescent="0.3">
      <c r="A1142" s="9"/>
      <c r="B1142" s="10"/>
      <c r="C1142" s="11"/>
      <c r="D1142" s="12"/>
      <c r="E1142" s="52"/>
      <c r="F1142" s="9"/>
      <c r="G1142" s="62"/>
      <c r="H1142" s="62"/>
    </row>
    <row r="1143" spans="1:9" s="40" customFormat="1" x14ac:dyDescent="0.3">
      <c r="A1143" s="55"/>
      <c r="B1143" s="82"/>
      <c r="C1143" s="83" t="s">
        <v>1802</v>
      </c>
      <c r="D1143" s="84"/>
      <c r="E1143" s="85"/>
      <c r="F1143" s="55"/>
      <c r="G1143" s="86"/>
      <c r="H1143" s="86">
        <f>SUM(H818:H1142)</f>
        <v>0</v>
      </c>
      <c r="I1143" s="61" t="s">
        <v>1809</v>
      </c>
    </row>
    <row r="1144" spans="1:9" x14ac:dyDescent="0.3">
      <c r="A1144" s="9"/>
      <c r="B1144" s="10"/>
      <c r="C1144" s="11"/>
      <c r="D1144" s="12"/>
      <c r="E1144" s="52"/>
      <c r="F1144" s="9"/>
      <c r="G1144" s="62"/>
      <c r="H1144" s="62"/>
    </row>
    <row r="1145" spans="1:9" x14ac:dyDescent="0.3">
      <c r="A1145" s="9"/>
      <c r="B1145" s="10"/>
      <c r="C1145" s="15" t="s">
        <v>749</v>
      </c>
      <c r="D1145" s="12"/>
      <c r="E1145" s="52"/>
      <c r="F1145" s="53"/>
      <c r="G1145" s="62"/>
      <c r="H1145" s="62"/>
    </row>
    <row r="1146" spans="1:9" x14ac:dyDescent="0.3">
      <c r="A1146" s="9"/>
      <c r="B1146" s="10"/>
      <c r="C1146" s="11"/>
      <c r="D1146" s="12"/>
      <c r="E1146" s="52"/>
      <c r="F1146" s="9"/>
      <c r="G1146" s="62"/>
      <c r="H1146" s="62"/>
    </row>
    <row r="1147" spans="1:9" x14ac:dyDescent="0.3">
      <c r="A1147" s="9"/>
      <c r="B1147" s="10"/>
      <c r="C1147" s="15" t="s">
        <v>613</v>
      </c>
      <c r="D1147" s="12"/>
      <c r="E1147" s="52"/>
      <c r="F1147" s="53"/>
      <c r="G1147" s="62"/>
      <c r="H1147" s="62"/>
    </row>
    <row r="1148" spans="1:9" x14ac:dyDescent="0.3">
      <c r="A1148" s="9"/>
      <c r="B1148" s="10"/>
      <c r="C1148" s="11"/>
      <c r="D1148" s="12"/>
      <c r="E1148" s="52"/>
      <c r="F1148" s="9"/>
      <c r="G1148" s="62"/>
      <c r="H1148" s="62"/>
    </row>
    <row r="1149" spans="1:9" outlineLevel="1" x14ac:dyDescent="0.3">
      <c r="A1149" s="9"/>
      <c r="B1149" s="10"/>
      <c r="C1149" s="15" t="s">
        <v>693</v>
      </c>
      <c r="D1149" s="12"/>
      <c r="E1149" s="52"/>
      <c r="F1149" s="53"/>
      <c r="G1149" s="62"/>
      <c r="H1149" s="62"/>
    </row>
    <row r="1150" spans="1:9" outlineLevel="1" x14ac:dyDescent="0.3">
      <c r="A1150" s="9"/>
      <c r="B1150" s="10"/>
      <c r="C1150" s="11"/>
      <c r="D1150" s="12"/>
      <c r="E1150" s="52"/>
      <c r="F1150" s="9"/>
      <c r="G1150" s="62"/>
      <c r="H1150" s="62"/>
    </row>
    <row r="1151" spans="1:9" ht="30" outlineLevel="1" x14ac:dyDescent="0.3">
      <c r="A1151" s="9"/>
      <c r="B1151" s="10"/>
      <c r="C1151" s="11" t="s">
        <v>209</v>
      </c>
      <c r="D1151" s="12"/>
      <c r="E1151" s="52"/>
      <c r="F1151" s="53"/>
      <c r="G1151" s="62"/>
      <c r="H1151" s="62"/>
    </row>
    <row r="1152" spans="1:9" outlineLevel="1" x14ac:dyDescent="0.3">
      <c r="A1152" s="9"/>
      <c r="B1152" s="10"/>
      <c r="C1152" s="11"/>
      <c r="D1152" s="12"/>
      <c r="E1152" s="52"/>
      <c r="F1152" s="9"/>
      <c r="G1152" s="62"/>
      <c r="H1152" s="62"/>
    </row>
    <row r="1153" spans="1:9" outlineLevel="1" x14ac:dyDescent="0.3">
      <c r="A1153" s="9"/>
      <c r="B1153" s="10"/>
      <c r="C1153" s="15" t="s">
        <v>694</v>
      </c>
      <c r="D1153" s="12"/>
      <c r="E1153" s="52"/>
      <c r="F1153" s="53"/>
      <c r="G1153" s="62"/>
      <c r="H1153" s="62"/>
    </row>
    <row r="1154" spans="1:9" outlineLevel="1" x14ac:dyDescent="0.3">
      <c r="A1154" s="9"/>
      <c r="B1154" s="10"/>
      <c r="C1154" s="11"/>
      <c r="D1154" s="12"/>
      <c r="E1154" s="52"/>
      <c r="F1154" s="9"/>
      <c r="G1154" s="62"/>
      <c r="H1154" s="62"/>
    </row>
    <row r="1155" spans="1:9" ht="45" outlineLevel="1" x14ac:dyDescent="0.3">
      <c r="A1155" s="9"/>
      <c r="B1155" s="10"/>
      <c r="C1155" s="63" t="s">
        <v>695</v>
      </c>
      <c r="D1155" s="12"/>
      <c r="E1155" s="52"/>
      <c r="F1155" s="53"/>
      <c r="G1155" s="62"/>
      <c r="H1155" s="62"/>
    </row>
    <row r="1156" spans="1:9" outlineLevel="1" x14ac:dyDescent="0.3">
      <c r="A1156" s="9"/>
      <c r="B1156" s="10"/>
      <c r="C1156" s="11"/>
      <c r="D1156" s="12"/>
      <c r="E1156" s="52"/>
      <c r="F1156" s="9"/>
      <c r="G1156" s="62"/>
      <c r="H1156" s="62"/>
    </row>
    <row r="1157" spans="1:9" outlineLevel="1" x14ac:dyDescent="0.3">
      <c r="A1157" s="9">
        <v>1</v>
      </c>
      <c r="B1157" s="10"/>
      <c r="C1157" s="11" t="s">
        <v>696</v>
      </c>
      <c r="D1157" s="12"/>
      <c r="E1157" s="52" t="s">
        <v>158</v>
      </c>
      <c r="F1157" s="9">
        <v>12</v>
      </c>
      <c r="G1157" s="62"/>
      <c r="H1157" s="62">
        <f>ROUND(F1157*G1157,2)</f>
        <v>0</v>
      </c>
    </row>
    <row r="1158" spans="1:9" outlineLevel="1" x14ac:dyDescent="0.3">
      <c r="A1158" s="9"/>
      <c r="B1158" s="10"/>
      <c r="C1158" s="11"/>
      <c r="D1158" s="12"/>
      <c r="E1158" s="52"/>
      <c r="F1158" s="9"/>
      <c r="G1158" s="62"/>
      <c r="H1158" s="62"/>
    </row>
    <row r="1159" spans="1:9" x14ac:dyDescent="0.3">
      <c r="A1159" s="55"/>
      <c r="B1159" s="82"/>
      <c r="C1159" s="83" t="s">
        <v>1811</v>
      </c>
      <c r="D1159" s="84"/>
      <c r="E1159" s="85"/>
      <c r="F1159" s="55"/>
      <c r="G1159" s="86"/>
      <c r="H1159" s="86">
        <f>SUM(H1144:H1158)</f>
        <v>0</v>
      </c>
      <c r="I1159" s="61" t="s">
        <v>1809</v>
      </c>
    </row>
    <row r="1160" spans="1:9" x14ac:dyDescent="0.3">
      <c r="A1160" s="9"/>
      <c r="B1160" s="10"/>
      <c r="C1160" s="11"/>
      <c r="D1160" s="12"/>
      <c r="E1160" s="52"/>
      <c r="F1160" s="9"/>
      <c r="G1160" s="62"/>
      <c r="H1160" s="62"/>
    </row>
    <row r="1161" spans="1:9" x14ac:dyDescent="0.3">
      <c r="A1161" s="9"/>
      <c r="B1161" s="10"/>
      <c r="C1161" s="15" t="s">
        <v>749</v>
      </c>
      <c r="D1161" s="12"/>
      <c r="E1161" s="52"/>
      <c r="F1161" s="53"/>
      <c r="G1161" s="62"/>
      <c r="H1161" s="62"/>
    </row>
    <row r="1162" spans="1:9" x14ac:dyDescent="0.3">
      <c r="A1162" s="9"/>
      <c r="B1162" s="10"/>
      <c r="C1162" s="11"/>
      <c r="D1162" s="12"/>
      <c r="E1162" s="52"/>
      <c r="F1162" s="9"/>
      <c r="G1162" s="62"/>
      <c r="H1162" s="62"/>
    </row>
    <row r="1163" spans="1:9" x14ac:dyDescent="0.3">
      <c r="A1163" s="9"/>
      <c r="B1163" s="10"/>
      <c r="C1163" s="15" t="s">
        <v>692</v>
      </c>
      <c r="D1163" s="12"/>
      <c r="E1163" s="52"/>
      <c r="F1163" s="53"/>
      <c r="G1163" s="62"/>
      <c r="H1163" s="62"/>
    </row>
    <row r="1164" spans="1:9" x14ac:dyDescent="0.3">
      <c r="A1164" s="9"/>
      <c r="B1164" s="10"/>
      <c r="C1164" s="11"/>
      <c r="D1164" s="12"/>
      <c r="E1164" s="52"/>
      <c r="F1164" s="9"/>
      <c r="G1164" s="62"/>
      <c r="H1164" s="62"/>
    </row>
    <row r="1165" spans="1:9" outlineLevel="1" x14ac:dyDescent="0.3">
      <c r="A1165" s="9"/>
      <c r="B1165" s="10"/>
      <c r="C1165" s="15" t="s">
        <v>698</v>
      </c>
      <c r="D1165" s="12"/>
      <c r="E1165" s="52"/>
      <c r="F1165" s="53"/>
      <c r="G1165" s="62"/>
      <c r="H1165" s="62"/>
    </row>
    <row r="1166" spans="1:9" outlineLevel="1" x14ac:dyDescent="0.3">
      <c r="A1166" s="9"/>
      <c r="B1166" s="10"/>
      <c r="C1166" s="11"/>
      <c r="D1166" s="12"/>
      <c r="E1166" s="52"/>
      <c r="F1166" s="9"/>
      <c r="G1166" s="62"/>
      <c r="H1166" s="62"/>
    </row>
    <row r="1167" spans="1:9" ht="30" outlineLevel="1" x14ac:dyDescent="0.3">
      <c r="A1167" s="9"/>
      <c r="B1167" s="10"/>
      <c r="C1167" s="11" t="s">
        <v>209</v>
      </c>
      <c r="D1167" s="12"/>
      <c r="E1167" s="52"/>
      <c r="F1167" s="53"/>
      <c r="G1167" s="62"/>
      <c r="H1167" s="62"/>
    </row>
    <row r="1168" spans="1:9" outlineLevel="1" x14ac:dyDescent="0.3">
      <c r="A1168" s="9"/>
      <c r="B1168" s="10"/>
      <c r="C1168" s="11"/>
      <c r="D1168" s="12"/>
      <c r="E1168" s="52"/>
      <c r="F1168" s="9"/>
      <c r="G1168" s="62"/>
      <c r="H1168" s="62"/>
    </row>
    <row r="1169" spans="1:8" outlineLevel="1" x14ac:dyDescent="0.3">
      <c r="A1169" s="9"/>
      <c r="B1169" s="10"/>
      <c r="C1169" s="15" t="s">
        <v>364</v>
      </c>
      <c r="D1169" s="12"/>
      <c r="E1169" s="52"/>
      <c r="F1169" s="53"/>
      <c r="G1169" s="62"/>
      <c r="H1169" s="62"/>
    </row>
    <row r="1170" spans="1:8" outlineLevel="1" x14ac:dyDescent="0.3">
      <c r="A1170" s="9"/>
      <c r="B1170" s="10"/>
      <c r="C1170" s="11"/>
      <c r="D1170" s="12"/>
      <c r="E1170" s="52"/>
      <c r="F1170" s="9"/>
      <c r="G1170" s="62"/>
      <c r="H1170" s="62"/>
    </row>
    <row r="1171" spans="1:8" outlineLevel="1" x14ac:dyDescent="0.3">
      <c r="A1171" s="9"/>
      <c r="B1171" s="10"/>
      <c r="C1171" s="17" t="s">
        <v>699</v>
      </c>
      <c r="D1171" s="12"/>
      <c r="E1171" s="52"/>
      <c r="F1171" s="53"/>
      <c r="G1171" s="62"/>
      <c r="H1171" s="62"/>
    </row>
    <row r="1172" spans="1:8" outlineLevel="1" x14ac:dyDescent="0.3">
      <c r="A1172" s="9"/>
      <c r="B1172" s="10"/>
      <c r="C1172" s="11"/>
      <c r="D1172" s="12"/>
      <c r="E1172" s="52"/>
      <c r="F1172" s="9"/>
      <c r="G1172" s="62"/>
      <c r="H1172" s="62"/>
    </row>
    <row r="1173" spans="1:8" ht="135" outlineLevel="1" x14ac:dyDescent="0.3">
      <c r="A1173" s="9"/>
      <c r="B1173" s="10"/>
      <c r="C1173" s="11" t="s">
        <v>700</v>
      </c>
      <c r="D1173" s="12"/>
      <c r="E1173" s="52"/>
      <c r="F1173" s="53"/>
      <c r="G1173" s="62"/>
      <c r="H1173" s="62"/>
    </row>
    <row r="1174" spans="1:8" outlineLevel="1" x14ac:dyDescent="0.3">
      <c r="A1174" s="9"/>
      <c r="B1174" s="10"/>
      <c r="C1174" s="11"/>
      <c r="D1174" s="12"/>
      <c r="E1174" s="52"/>
      <c r="F1174" s="9"/>
      <c r="G1174" s="62"/>
      <c r="H1174" s="62"/>
    </row>
    <row r="1175" spans="1:8" outlineLevel="1" x14ac:dyDescent="0.3">
      <c r="A1175" s="9"/>
      <c r="B1175" s="10"/>
      <c r="C1175" s="17" t="s">
        <v>701</v>
      </c>
      <c r="D1175" s="12"/>
      <c r="E1175" s="52"/>
      <c r="F1175" s="53"/>
      <c r="G1175" s="62"/>
      <c r="H1175" s="62"/>
    </row>
    <row r="1176" spans="1:8" outlineLevel="1" x14ac:dyDescent="0.3">
      <c r="A1176" s="9"/>
      <c r="B1176" s="10"/>
      <c r="C1176" s="11"/>
      <c r="D1176" s="12"/>
      <c r="E1176" s="52"/>
      <c r="F1176" s="9"/>
      <c r="G1176" s="62"/>
      <c r="H1176" s="62"/>
    </row>
    <row r="1177" spans="1:8" ht="30" outlineLevel="1" x14ac:dyDescent="0.3">
      <c r="A1177" s="9"/>
      <c r="B1177" s="10"/>
      <c r="C1177" s="11" t="s">
        <v>702</v>
      </c>
      <c r="D1177" s="12"/>
      <c r="E1177" s="52"/>
      <c r="F1177" s="53"/>
      <c r="G1177" s="62"/>
      <c r="H1177" s="62"/>
    </row>
    <row r="1178" spans="1:8" outlineLevel="1" x14ac:dyDescent="0.3">
      <c r="A1178" s="9"/>
      <c r="B1178" s="10"/>
      <c r="C1178" s="11"/>
      <c r="D1178" s="12"/>
      <c r="E1178" s="52"/>
      <c r="F1178" s="9"/>
      <c r="G1178" s="62"/>
      <c r="H1178" s="62"/>
    </row>
    <row r="1179" spans="1:8" outlineLevel="1" x14ac:dyDescent="0.3">
      <c r="A1179" s="9"/>
      <c r="B1179" s="10"/>
      <c r="C1179" s="17" t="s">
        <v>703</v>
      </c>
      <c r="D1179" s="12"/>
      <c r="E1179" s="52"/>
      <c r="F1179" s="53"/>
      <c r="G1179" s="62"/>
      <c r="H1179" s="62"/>
    </row>
    <row r="1180" spans="1:8" outlineLevel="1" x14ac:dyDescent="0.3">
      <c r="A1180" s="9"/>
      <c r="B1180" s="10"/>
      <c r="C1180" s="11"/>
      <c r="D1180" s="12"/>
      <c r="E1180" s="52"/>
      <c r="F1180" s="9"/>
      <c r="G1180" s="62"/>
      <c r="H1180" s="62"/>
    </row>
    <row r="1181" spans="1:8" ht="75" outlineLevel="1" x14ac:dyDescent="0.3">
      <c r="A1181" s="9"/>
      <c r="B1181" s="10"/>
      <c r="C1181" s="11" t="s">
        <v>704</v>
      </c>
      <c r="D1181" s="12"/>
      <c r="E1181" s="52"/>
      <c r="F1181" s="53"/>
      <c r="G1181" s="62"/>
      <c r="H1181" s="62"/>
    </row>
    <row r="1182" spans="1:8" outlineLevel="1" x14ac:dyDescent="0.3">
      <c r="A1182" s="9"/>
      <c r="B1182" s="10"/>
      <c r="C1182" s="11"/>
      <c r="D1182" s="12"/>
      <c r="E1182" s="52"/>
      <c r="F1182" s="9"/>
      <c r="G1182" s="62"/>
      <c r="H1182" s="62"/>
    </row>
    <row r="1183" spans="1:8" outlineLevel="1" x14ac:dyDescent="0.3">
      <c r="A1183" s="9"/>
      <c r="B1183" s="10"/>
      <c r="C1183" s="15" t="s">
        <v>708</v>
      </c>
      <c r="D1183" s="12"/>
      <c r="E1183" s="52"/>
      <c r="F1183" s="53"/>
      <c r="G1183" s="62"/>
      <c r="H1183" s="62"/>
    </row>
    <row r="1184" spans="1:8" outlineLevel="1" x14ac:dyDescent="0.3">
      <c r="A1184" s="9"/>
      <c r="B1184" s="10"/>
      <c r="C1184" s="11"/>
      <c r="D1184" s="12"/>
      <c r="E1184" s="52"/>
      <c r="F1184" s="9"/>
      <c r="G1184" s="62"/>
      <c r="H1184" s="62"/>
    </row>
    <row r="1185" spans="1:8" ht="45" outlineLevel="1" x14ac:dyDescent="0.3">
      <c r="A1185" s="9"/>
      <c r="B1185" s="10"/>
      <c r="C1185" s="63" t="s">
        <v>709</v>
      </c>
      <c r="D1185" s="12"/>
      <c r="E1185" s="52"/>
      <c r="F1185" s="53"/>
      <c r="G1185" s="62"/>
      <c r="H1185" s="62"/>
    </row>
    <row r="1186" spans="1:8" outlineLevel="1" x14ac:dyDescent="0.3">
      <c r="A1186" s="9"/>
      <c r="B1186" s="10"/>
      <c r="C1186" s="11"/>
      <c r="D1186" s="12"/>
      <c r="E1186" s="52"/>
      <c r="F1186" s="9"/>
      <c r="G1186" s="62"/>
      <c r="H1186" s="62"/>
    </row>
    <row r="1187" spans="1:8" outlineLevel="1" x14ac:dyDescent="0.3">
      <c r="A1187" s="9">
        <v>1</v>
      </c>
      <c r="B1187" s="10"/>
      <c r="C1187" s="11" t="s">
        <v>946</v>
      </c>
      <c r="D1187" s="12"/>
      <c r="E1187" s="52" t="s">
        <v>1752</v>
      </c>
      <c r="F1187" s="9">
        <v>462</v>
      </c>
      <c r="G1187" s="62"/>
      <c r="H1187" s="62">
        <f>ROUND(F1187*G1187,2)</f>
        <v>0</v>
      </c>
    </row>
    <row r="1188" spans="1:8" outlineLevel="1" x14ac:dyDescent="0.3">
      <c r="A1188" s="9"/>
      <c r="B1188" s="10"/>
      <c r="C1188" s="11"/>
      <c r="D1188" s="12"/>
      <c r="E1188" s="52"/>
      <c r="F1188" s="9"/>
      <c r="G1188" s="62"/>
      <c r="H1188" s="62"/>
    </row>
    <row r="1189" spans="1:8" ht="45" outlineLevel="1" x14ac:dyDescent="0.3">
      <c r="A1189" s="9"/>
      <c r="B1189" s="10"/>
      <c r="C1189" s="63" t="s">
        <v>711</v>
      </c>
      <c r="D1189" s="12"/>
      <c r="E1189" s="52"/>
      <c r="F1189" s="53"/>
      <c r="G1189" s="62"/>
      <c r="H1189" s="62"/>
    </row>
    <row r="1190" spans="1:8" outlineLevel="1" x14ac:dyDescent="0.3">
      <c r="A1190" s="9"/>
      <c r="B1190" s="10"/>
      <c r="C1190" s="11"/>
      <c r="D1190" s="12"/>
      <c r="E1190" s="52"/>
      <c r="F1190" s="9"/>
      <c r="G1190" s="62"/>
      <c r="H1190" s="62"/>
    </row>
    <row r="1191" spans="1:8" outlineLevel="1" x14ac:dyDescent="0.3">
      <c r="A1191" s="9">
        <v>2</v>
      </c>
      <c r="B1191" s="10"/>
      <c r="C1191" s="11" t="s">
        <v>946</v>
      </c>
      <c r="D1191" s="12"/>
      <c r="E1191" s="52" t="s">
        <v>1752</v>
      </c>
      <c r="F1191" s="9">
        <v>88</v>
      </c>
      <c r="G1191" s="62"/>
      <c r="H1191" s="62">
        <f>ROUND(F1191*G1191,2)</f>
        <v>0</v>
      </c>
    </row>
    <row r="1192" spans="1:8" outlineLevel="1" x14ac:dyDescent="0.3">
      <c r="A1192" s="9"/>
      <c r="B1192" s="10"/>
      <c r="C1192" s="11"/>
      <c r="D1192" s="12"/>
      <c r="E1192" s="52"/>
      <c r="F1192" s="9"/>
      <c r="G1192" s="62"/>
      <c r="H1192" s="62"/>
    </row>
    <row r="1193" spans="1:8" ht="30" outlineLevel="1" x14ac:dyDescent="0.3">
      <c r="A1193" s="9">
        <v>3</v>
      </c>
      <c r="B1193" s="10"/>
      <c r="C1193" s="11" t="s">
        <v>947</v>
      </c>
      <c r="D1193" s="12"/>
      <c r="E1193" s="52" t="s">
        <v>1752</v>
      </c>
      <c r="F1193" s="9">
        <v>26</v>
      </c>
      <c r="G1193" s="62"/>
      <c r="H1193" s="62">
        <f>ROUND(F1193*G1193,2)</f>
        <v>0</v>
      </c>
    </row>
    <row r="1194" spans="1:8" outlineLevel="1" x14ac:dyDescent="0.3">
      <c r="A1194" s="9"/>
      <c r="B1194" s="10"/>
      <c r="C1194" s="11"/>
      <c r="D1194" s="12"/>
      <c r="E1194" s="52"/>
      <c r="F1194" s="9"/>
      <c r="G1194" s="62"/>
      <c r="H1194" s="62"/>
    </row>
    <row r="1195" spans="1:8" ht="45" outlineLevel="1" x14ac:dyDescent="0.3">
      <c r="A1195" s="9"/>
      <c r="B1195" s="10"/>
      <c r="C1195" s="63" t="s">
        <v>712</v>
      </c>
      <c r="D1195" s="12"/>
      <c r="E1195" s="52"/>
      <c r="F1195" s="53"/>
      <c r="G1195" s="62"/>
      <c r="H1195" s="62"/>
    </row>
    <row r="1196" spans="1:8" outlineLevel="1" x14ac:dyDescent="0.3">
      <c r="A1196" s="9"/>
      <c r="B1196" s="10"/>
      <c r="C1196" s="11"/>
      <c r="D1196" s="12"/>
      <c r="E1196" s="52"/>
      <c r="F1196" s="9"/>
      <c r="G1196" s="62"/>
      <c r="H1196" s="62"/>
    </row>
    <row r="1197" spans="1:8" outlineLevel="1" x14ac:dyDescent="0.3">
      <c r="A1197" s="9">
        <v>4</v>
      </c>
      <c r="B1197" s="10"/>
      <c r="C1197" s="11" t="s">
        <v>946</v>
      </c>
      <c r="D1197" s="12"/>
      <c r="E1197" s="52" t="s">
        <v>1752</v>
      </c>
      <c r="F1197" s="9">
        <v>14</v>
      </c>
      <c r="G1197" s="62"/>
      <c r="H1197" s="62">
        <f>ROUND(F1197*G1197,2)</f>
        <v>0</v>
      </c>
    </row>
    <row r="1198" spans="1:8" outlineLevel="1" x14ac:dyDescent="0.3">
      <c r="A1198" s="9"/>
      <c r="B1198" s="10"/>
      <c r="C1198" s="11"/>
      <c r="D1198" s="12"/>
      <c r="E1198" s="52"/>
      <c r="F1198" s="9"/>
      <c r="G1198" s="62"/>
      <c r="H1198" s="62"/>
    </row>
    <row r="1199" spans="1:8" ht="45" outlineLevel="1" x14ac:dyDescent="0.3">
      <c r="A1199" s="9"/>
      <c r="B1199" s="10"/>
      <c r="C1199" s="63" t="s">
        <v>948</v>
      </c>
      <c r="D1199" s="12"/>
      <c r="E1199" s="52"/>
      <c r="F1199" s="53"/>
      <c r="G1199" s="62"/>
      <c r="H1199" s="62"/>
    </row>
    <row r="1200" spans="1:8" outlineLevel="1" x14ac:dyDescent="0.3">
      <c r="A1200" s="9"/>
      <c r="B1200" s="10"/>
      <c r="C1200" s="11"/>
      <c r="D1200" s="12"/>
      <c r="E1200" s="52"/>
      <c r="F1200" s="9"/>
      <c r="G1200" s="62"/>
      <c r="H1200" s="62"/>
    </row>
    <row r="1201" spans="1:8" outlineLevel="1" x14ac:dyDescent="0.3">
      <c r="A1201" s="9">
        <v>5</v>
      </c>
      <c r="B1201" s="10"/>
      <c r="C1201" s="11" t="s">
        <v>946</v>
      </c>
      <c r="D1201" s="12"/>
      <c r="E1201" s="52" t="s">
        <v>1752</v>
      </c>
      <c r="F1201" s="9">
        <v>41</v>
      </c>
      <c r="G1201" s="62"/>
      <c r="H1201" s="62">
        <f>ROUND(F1201*G1201,2)</f>
        <v>0</v>
      </c>
    </row>
    <row r="1202" spans="1:8" outlineLevel="1" x14ac:dyDescent="0.3">
      <c r="A1202" s="9"/>
      <c r="B1202" s="10"/>
      <c r="C1202" s="11"/>
      <c r="D1202" s="12"/>
      <c r="E1202" s="52"/>
      <c r="F1202" s="9"/>
      <c r="G1202" s="62"/>
      <c r="H1202" s="62"/>
    </row>
    <row r="1203" spans="1:8" outlineLevel="1" x14ac:dyDescent="0.3">
      <c r="A1203" s="9"/>
      <c r="B1203" s="10"/>
      <c r="C1203" s="15" t="s">
        <v>713</v>
      </c>
      <c r="D1203" s="12"/>
      <c r="E1203" s="52"/>
      <c r="F1203" s="53"/>
      <c r="G1203" s="62"/>
      <c r="H1203" s="62"/>
    </row>
    <row r="1204" spans="1:8" outlineLevel="1" x14ac:dyDescent="0.3">
      <c r="A1204" s="9"/>
      <c r="B1204" s="10"/>
      <c r="C1204" s="11"/>
      <c r="D1204" s="12"/>
      <c r="E1204" s="52"/>
      <c r="F1204" s="9"/>
      <c r="G1204" s="62"/>
      <c r="H1204" s="62"/>
    </row>
    <row r="1205" spans="1:8" ht="30" outlineLevel="1" x14ac:dyDescent="0.3">
      <c r="A1205" s="9"/>
      <c r="B1205" s="10"/>
      <c r="C1205" s="63" t="s">
        <v>714</v>
      </c>
      <c r="D1205" s="12"/>
      <c r="E1205" s="52"/>
      <c r="F1205" s="53"/>
      <c r="G1205" s="62"/>
      <c r="H1205" s="62"/>
    </row>
    <row r="1206" spans="1:8" outlineLevel="1" x14ac:dyDescent="0.3">
      <c r="A1206" s="9"/>
      <c r="B1206" s="10"/>
      <c r="C1206" s="11"/>
      <c r="D1206" s="12"/>
      <c r="E1206" s="52"/>
      <c r="F1206" s="9"/>
      <c r="G1206" s="62"/>
      <c r="H1206" s="62"/>
    </row>
    <row r="1207" spans="1:8" outlineLevel="1" x14ac:dyDescent="0.3">
      <c r="A1207" s="9">
        <v>6</v>
      </c>
      <c r="B1207" s="10"/>
      <c r="C1207" s="11" t="s">
        <v>715</v>
      </c>
      <c r="D1207" s="12"/>
      <c r="E1207" s="52" t="s">
        <v>1752</v>
      </c>
      <c r="F1207" s="9">
        <v>150</v>
      </c>
      <c r="G1207" s="62"/>
      <c r="H1207" s="62">
        <f>ROUND(F1207*G1207,2)</f>
        <v>0</v>
      </c>
    </row>
    <row r="1208" spans="1:8" outlineLevel="1" x14ac:dyDescent="0.3">
      <c r="A1208" s="9"/>
      <c r="B1208" s="10"/>
      <c r="C1208" s="11"/>
      <c r="D1208" s="12"/>
      <c r="E1208" s="52"/>
      <c r="F1208" s="9"/>
      <c r="G1208" s="62"/>
      <c r="H1208" s="62"/>
    </row>
    <row r="1209" spans="1:8" outlineLevel="1" x14ac:dyDescent="0.3">
      <c r="A1209" s="9">
        <v>7</v>
      </c>
      <c r="B1209" s="10"/>
      <c r="C1209" s="11" t="s">
        <v>716</v>
      </c>
      <c r="D1209" s="12"/>
      <c r="E1209" s="52" t="s">
        <v>167</v>
      </c>
      <c r="F1209" s="9">
        <v>10</v>
      </c>
      <c r="G1209" s="62"/>
      <c r="H1209" s="62">
        <f>ROUND(F1209*G1209,2)</f>
        <v>0</v>
      </c>
    </row>
    <row r="1210" spans="1:8" outlineLevel="1" x14ac:dyDescent="0.3">
      <c r="A1210" s="9"/>
      <c r="B1210" s="10"/>
      <c r="C1210" s="11"/>
      <c r="D1210" s="12"/>
      <c r="E1210" s="52"/>
      <c r="F1210" s="9"/>
      <c r="G1210" s="62"/>
      <c r="H1210" s="62"/>
    </row>
    <row r="1211" spans="1:8" outlineLevel="1" x14ac:dyDescent="0.3">
      <c r="A1211" s="9"/>
      <c r="B1211" s="10"/>
      <c r="C1211" s="15" t="s">
        <v>718</v>
      </c>
      <c r="D1211" s="12"/>
      <c r="E1211" s="52"/>
      <c r="F1211" s="53"/>
      <c r="G1211" s="62"/>
      <c r="H1211" s="62"/>
    </row>
    <row r="1212" spans="1:8" outlineLevel="1" x14ac:dyDescent="0.3">
      <c r="A1212" s="9"/>
      <c r="B1212" s="10"/>
      <c r="C1212" s="11"/>
      <c r="D1212" s="12"/>
      <c r="E1212" s="52"/>
      <c r="F1212" s="9"/>
      <c r="G1212" s="62"/>
      <c r="H1212" s="62"/>
    </row>
    <row r="1213" spans="1:8" outlineLevel="1" x14ac:dyDescent="0.3">
      <c r="A1213" s="9"/>
      <c r="B1213" s="10"/>
      <c r="C1213" s="63" t="s">
        <v>719</v>
      </c>
      <c r="D1213" s="12"/>
      <c r="E1213" s="52"/>
      <c r="F1213" s="53"/>
      <c r="G1213" s="62"/>
      <c r="H1213" s="62"/>
    </row>
    <row r="1214" spans="1:8" outlineLevel="1" x14ac:dyDescent="0.3">
      <c r="A1214" s="9"/>
      <c r="B1214" s="10"/>
      <c r="C1214" s="11"/>
      <c r="D1214" s="12"/>
      <c r="E1214" s="52"/>
      <c r="F1214" s="9"/>
      <c r="G1214" s="62"/>
      <c r="H1214" s="62"/>
    </row>
    <row r="1215" spans="1:8" outlineLevel="1" x14ac:dyDescent="0.3">
      <c r="A1215" s="9">
        <v>8</v>
      </c>
      <c r="B1215" s="10"/>
      <c r="C1215" s="11" t="s">
        <v>720</v>
      </c>
      <c r="D1215" s="12"/>
      <c r="E1215" s="52" t="s">
        <v>1752</v>
      </c>
      <c r="F1215" s="9">
        <v>71</v>
      </c>
      <c r="G1215" s="62"/>
      <c r="H1215" s="62">
        <f>ROUND(F1215*G1215,2)</f>
        <v>0</v>
      </c>
    </row>
    <row r="1216" spans="1:8" outlineLevel="1" x14ac:dyDescent="0.3">
      <c r="A1216" s="9"/>
      <c r="B1216" s="10"/>
      <c r="C1216" s="11"/>
      <c r="D1216" s="12"/>
      <c r="E1216" s="52"/>
      <c r="F1216" s="9"/>
      <c r="G1216" s="62"/>
      <c r="H1216" s="62"/>
    </row>
    <row r="1217" spans="1:9" outlineLevel="1" x14ac:dyDescent="0.3">
      <c r="A1217" s="9"/>
      <c r="B1217" s="10"/>
      <c r="C1217" s="15" t="s">
        <v>721</v>
      </c>
      <c r="D1217" s="12"/>
      <c r="E1217" s="52"/>
      <c r="F1217" s="53"/>
      <c r="G1217" s="62"/>
      <c r="H1217" s="62"/>
    </row>
    <row r="1218" spans="1:9" outlineLevel="1" x14ac:dyDescent="0.3">
      <c r="A1218" s="9"/>
      <c r="B1218" s="10"/>
      <c r="C1218" s="11"/>
      <c r="D1218" s="12"/>
      <c r="E1218" s="52"/>
      <c r="F1218" s="9"/>
      <c r="G1218" s="62"/>
      <c r="H1218" s="62"/>
    </row>
    <row r="1219" spans="1:9" ht="30" outlineLevel="1" x14ac:dyDescent="0.3">
      <c r="A1219" s="9"/>
      <c r="B1219" s="10"/>
      <c r="C1219" s="63" t="s">
        <v>722</v>
      </c>
      <c r="D1219" s="12"/>
      <c r="E1219" s="52"/>
      <c r="F1219" s="53"/>
      <c r="G1219" s="62"/>
      <c r="H1219" s="62"/>
    </row>
    <row r="1220" spans="1:9" outlineLevel="1" x14ac:dyDescent="0.3">
      <c r="A1220" s="9"/>
      <c r="B1220" s="10"/>
      <c r="C1220" s="11"/>
      <c r="D1220" s="12"/>
      <c r="E1220" s="52"/>
      <c r="F1220" s="9"/>
      <c r="G1220" s="62"/>
      <c r="H1220" s="62"/>
    </row>
    <row r="1221" spans="1:9" outlineLevel="1" x14ac:dyDescent="0.3">
      <c r="A1221" s="9">
        <v>9</v>
      </c>
      <c r="B1221" s="10"/>
      <c r="C1221" s="11" t="s">
        <v>723</v>
      </c>
      <c r="D1221" s="12"/>
      <c r="E1221" s="52" t="s">
        <v>1752</v>
      </c>
      <c r="F1221" s="9">
        <v>106</v>
      </c>
      <c r="G1221" s="62"/>
      <c r="H1221" s="62">
        <f>ROUND(F1221*G1221,2)</f>
        <v>0</v>
      </c>
    </row>
    <row r="1222" spans="1:9" outlineLevel="1" x14ac:dyDescent="0.3">
      <c r="A1222" s="9"/>
      <c r="B1222" s="10"/>
      <c r="C1222" s="11"/>
      <c r="D1222" s="12"/>
      <c r="E1222" s="52"/>
      <c r="F1222" s="9"/>
      <c r="G1222" s="62"/>
      <c r="H1222" s="62"/>
    </row>
    <row r="1223" spans="1:9" s="40" customFormat="1" x14ac:dyDescent="0.3">
      <c r="A1223" s="55"/>
      <c r="B1223" s="82"/>
      <c r="C1223" s="83" t="s">
        <v>1803</v>
      </c>
      <c r="D1223" s="84"/>
      <c r="E1223" s="85"/>
      <c r="F1223" s="55"/>
      <c r="G1223" s="86"/>
      <c r="H1223" s="86">
        <f>SUM(H1160:H1222)</f>
        <v>0</v>
      </c>
      <c r="I1223" s="61" t="s">
        <v>1809</v>
      </c>
    </row>
    <row r="1224" spans="1:9" x14ac:dyDescent="0.3">
      <c r="A1224" s="9"/>
      <c r="B1224" s="10"/>
      <c r="C1224" s="11"/>
      <c r="D1224" s="12"/>
      <c r="E1224" s="52"/>
      <c r="F1224" s="9"/>
      <c r="G1224" s="62"/>
      <c r="H1224" s="62"/>
    </row>
    <row r="1225" spans="1:9" x14ac:dyDescent="0.3">
      <c r="A1225" s="9"/>
      <c r="B1225" s="10"/>
      <c r="C1225" s="15" t="s">
        <v>749</v>
      </c>
      <c r="D1225" s="12"/>
      <c r="E1225" s="52"/>
      <c r="F1225" s="53"/>
      <c r="G1225" s="62"/>
      <c r="H1225" s="62"/>
    </row>
    <row r="1226" spans="1:9" x14ac:dyDescent="0.3">
      <c r="A1226" s="9"/>
      <c r="B1226" s="10"/>
      <c r="C1226" s="11"/>
      <c r="D1226" s="12"/>
      <c r="E1226" s="52"/>
      <c r="F1226" s="9"/>
      <c r="G1226" s="62"/>
      <c r="H1226" s="62"/>
    </row>
    <row r="1227" spans="1:9" x14ac:dyDescent="0.3">
      <c r="A1227" s="9"/>
      <c r="B1227" s="10"/>
      <c r="C1227" s="15" t="s">
        <v>697</v>
      </c>
      <c r="D1227" s="12"/>
      <c r="E1227" s="52"/>
      <c r="F1227" s="53"/>
      <c r="G1227" s="62"/>
      <c r="H1227" s="62"/>
    </row>
    <row r="1228" spans="1:9" x14ac:dyDescent="0.3">
      <c r="A1228" s="9"/>
      <c r="B1228" s="10"/>
      <c r="C1228" s="11"/>
      <c r="D1228" s="12"/>
      <c r="E1228" s="52"/>
      <c r="F1228" s="9"/>
      <c r="G1228" s="62"/>
      <c r="H1228" s="62"/>
    </row>
    <row r="1229" spans="1:9" outlineLevel="1" x14ac:dyDescent="0.3">
      <c r="A1229" s="9"/>
      <c r="B1229" s="10"/>
      <c r="C1229" s="15" t="s">
        <v>727</v>
      </c>
      <c r="D1229" s="12"/>
      <c r="E1229" s="52"/>
      <c r="F1229" s="53"/>
      <c r="G1229" s="62"/>
      <c r="H1229" s="62"/>
    </row>
    <row r="1230" spans="1:9" outlineLevel="1" x14ac:dyDescent="0.3">
      <c r="A1230" s="9"/>
      <c r="B1230" s="10"/>
      <c r="C1230" s="11"/>
      <c r="D1230" s="12"/>
      <c r="E1230" s="52"/>
      <c r="F1230" s="9"/>
      <c r="G1230" s="62"/>
      <c r="H1230" s="62"/>
    </row>
    <row r="1231" spans="1:9" outlineLevel="1" x14ac:dyDescent="0.3">
      <c r="A1231" s="9"/>
      <c r="B1231" s="10"/>
      <c r="C1231" s="15" t="s">
        <v>949</v>
      </c>
      <c r="D1231" s="12"/>
      <c r="E1231" s="52"/>
      <c r="F1231" s="53"/>
      <c r="G1231" s="62"/>
      <c r="H1231" s="62"/>
    </row>
    <row r="1232" spans="1:9" outlineLevel="1" x14ac:dyDescent="0.3">
      <c r="A1232" s="9"/>
      <c r="B1232" s="10"/>
      <c r="C1232" s="11"/>
      <c r="D1232" s="12"/>
      <c r="E1232" s="52"/>
      <c r="F1232" s="9"/>
      <c r="G1232" s="62"/>
      <c r="H1232" s="62"/>
    </row>
    <row r="1233" spans="1:9" ht="60" outlineLevel="1" x14ac:dyDescent="0.3">
      <c r="A1233" s="9"/>
      <c r="B1233" s="10"/>
      <c r="C1233" s="63" t="s">
        <v>729</v>
      </c>
      <c r="D1233" s="12"/>
      <c r="E1233" s="52"/>
      <c r="F1233" s="53"/>
      <c r="G1233" s="62"/>
      <c r="H1233" s="62"/>
    </row>
    <row r="1234" spans="1:9" outlineLevel="1" x14ac:dyDescent="0.3">
      <c r="A1234" s="9"/>
      <c r="B1234" s="10"/>
      <c r="C1234" s="11"/>
      <c r="D1234" s="12"/>
      <c r="E1234" s="52"/>
      <c r="F1234" s="9"/>
      <c r="G1234" s="62"/>
      <c r="H1234" s="62"/>
    </row>
    <row r="1235" spans="1:9" ht="30" outlineLevel="1" x14ac:dyDescent="0.3">
      <c r="A1235" s="9">
        <v>1</v>
      </c>
      <c r="B1235" s="10"/>
      <c r="C1235" s="11" t="s">
        <v>730</v>
      </c>
      <c r="D1235" s="12"/>
      <c r="E1235" s="52"/>
      <c r="F1235" s="9"/>
      <c r="G1235" s="62"/>
      <c r="H1235" s="62">
        <f>ROUND(F1235*G1235,2)</f>
        <v>0</v>
      </c>
    </row>
    <row r="1236" spans="1:9" outlineLevel="1" x14ac:dyDescent="0.3">
      <c r="A1236" s="9"/>
      <c r="B1236" s="10"/>
      <c r="C1236" s="11"/>
      <c r="D1236" s="12"/>
      <c r="E1236" s="52"/>
      <c r="F1236" s="9"/>
      <c r="G1236" s="62"/>
      <c r="H1236" s="62"/>
    </row>
    <row r="1237" spans="1:9" s="40" customFormat="1" x14ac:dyDescent="0.3">
      <c r="A1237" s="55"/>
      <c r="B1237" s="82"/>
      <c r="C1237" s="83" t="s">
        <v>1804</v>
      </c>
      <c r="D1237" s="84"/>
      <c r="E1237" s="85"/>
      <c r="F1237" s="55"/>
      <c r="G1237" s="86"/>
      <c r="H1237" s="86">
        <f>SUM(H1224:H1236)</f>
        <v>0</v>
      </c>
      <c r="I1237" s="61" t="s">
        <v>1809</v>
      </c>
    </row>
    <row r="1238" spans="1:9" x14ac:dyDescent="0.3">
      <c r="A1238" s="9"/>
      <c r="B1238" s="10"/>
      <c r="C1238" s="11"/>
      <c r="D1238" s="12"/>
      <c r="E1238" s="52"/>
      <c r="F1238" s="9"/>
      <c r="G1238" s="62"/>
      <c r="H1238" s="62"/>
    </row>
    <row r="1239" spans="1:9" x14ac:dyDescent="0.3">
      <c r="A1239" s="9"/>
      <c r="B1239" s="10"/>
      <c r="C1239" s="15" t="s">
        <v>1817</v>
      </c>
      <c r="D1239" s="12"/>
      <c r="E1239" s="52"/>
      <c r="F1239" s="9"/>
      <c r="G1239" s="62"/>
      <c r="H1239" s="62"/>
    </row>
    <row r="1240" spans="1:9" x14ac:dyDescent="0.3">
      <c r="A1240" s="9"/>
      <c r="B1240" s="10"/>
      <c r="C1240" s="11"/>
      <c r="D1240" s="12"/>
      <c r="E1240" s="52"/>
      <c r="F1240" s="9"/>
      <c r="G1240" s="62"/>
      <c r="H1240" s="62"/>
    </row>
    <row r="1241" spans="1:9" x14ac:dyDescent="0.3">
      <c r="A1241" s="9">
        <v>1</v>
      </c>
      <c r="B1241" s="10"/>
      <c r="C1241" s="11" t="s">
        <v>732</v>
      </c>
      <c r="D1241" s="12"/>
      <c r="E1241" s="52"/>
      <c r="F1241" s="9"/>
      <c r="G1241" s="62"/>
      <c r="H1241" s="62">
        <f>H81</f>
        <v>0</v>
      </c>
    </row>
    <row r="1242" spans="1:9" x14ac:dyDescent="0.3">
      <c r="A1242" s="9"/>
      <c r="B1242" s="10"/>
      <c r="C1242" s="11"/>
      <c r="D1242" s="12"/>
      <c r="E1242" s="52"/>
      <c r="F1242" s="9"/>
      <c r="G1242" s="62"/>
      <c r="H1242" s="62"/>
    </row>
    <row r="1243" spans="1:9" x14ac:dyDescent="0.3">
      <c r="A1243" s="9">
        <v>2</v>
      </c>
      <c r="B1243" s="10"/>
      <c r="C1243" s="11" t="s">
        <v>950</v>
      </c>
      <c r="D1243" s="12"/>
      <c r="E1243" s="52"/>
      <c r="F1243" s="9"/>
      <c r="G1243" s="62"/>
      <c r="H1243" s="62">
        <f>H147</f>
        <v>0</v>
      </c>
    </row>
    <row r="1244" spans="1:9" x14ac:dyDescent="0.3">
      <c r="A1244" s="9"/>
      <c r="B1244" s="10"/>
      <c r="C1244" s="11"/>
      <c r="D1244" s="12"/>
      <c r="E1244" s="52"/>
      <c r="F1244" s="9"/>
      <c r="G1244" s="62"/>
      <c r="H1244" s="62"/>
    </row>
    <row r="1245" spans="1:9" x14ac:dyDescent="0.3">
      <c r="A1245" s="9">
        <v>3</v>
      </c>
      <c r="B1245" s="10"/>
      <c r="C1245" s="11" t="s">
        <v>733</v>
      </c>
      <c r="D1245" s="12"/>
      <c r="E1245" s="52"/>
      <c r="F1245" s="9"/>
      <c r="G1245" s="62"/>
      <c r="H1245" s="62">
        <f>H253</f>
        <v>0</v>
      </c>
    </row>
    <row r="1246" spans="1:9" x14ac:dyDescent="0.3">
      <c r="A1246" s="9"/>
      <c r="B1246" s="10"/>
      <c r="C1246" s="11"/>
      <c r="D1246" s="12"/>
      <c r="E1246" s="52"/>
      <c r="F1246" s="9"/>
      <c r="G1246" s="62"/>
      <c r="H1246" s="62"/>
    </row>
    <row r="1247" spans="1:9" x14ac:dyDescent="0.3">
      <c r="A1247" s="9">
        <v>4</v>
      </c>
      <c r="B1247" s="10"/>
      <c r="C1247" s="11" t="s">
        <v>734</v>
      </c>
      <c r="D1247" s="12"/>
      <c r="E1247" s="52"/>
      <c r="F1247" s="9"/>
      <c r="G1247" s="62"/>
      <c r="H1247" s="62">
        <f>H337</f>
        <v>0</v>
      </c>
    </row>
    <row r="1248" spans="1:9" x14ac:dyDescent="0.3">
      <c r="A1248" s="9"/>
      <c r="B1248" s="10"/>
      <c r="C1248" s="11"/>
      <c r="D1248" s="12"/>
      <c r="E1248" s="52"/>
      <c r="F1248" s="9"/>
      <c r="G1248" s="62"/>
      <c r="H1248" s="62"/>
    </row>
    <row r="1249" spans="1:8" x14ac:dyDescent="0.3">
      <c r="A1249" s="9">
        <v>5</v>
      </c>
      <c r="B1249" s="10"/>
      <c r="C1249" s="11" t="s">
        <v>735</v>
      </c>
      <c r="D1249" s="12"/>
      <c r="E1249" s="52"/>
      <c r="F1249" s="9"/>
      <c r="G1249" s="62"/>
      <c r="H1249" s="62">
        <f>H377</f>
        <v>0</v>
      </c>
    </row>
    <row r="1250" spans="1:8" x14ac:dyDescent="0.3">
      <c r="A1250" s="9"/>
      <c r="B1250" s="10"/>
      <c r="C1250" s="11"/>
      <c r="D1250" s="12"/>
      <c r="E1250" s="52"/>
      <c r="F1250" s="9"/>
      <c r="G1250" s="62"/>
      <c r="H1250" s="62"/>
    </row>
    <row r="1251" spans="1:8" x14ac:dyDescent="0.3">
      <c r="A1251" s="9">
        <v>6</v>
      </c>
      <c r="B1251" s="10"/>
      <c r="C1251" s="11" t="s">
        <v>737</v>
      </c>
      <c r="D1251" s="12"/>
      <c r="E1251" s="52"/>
      <c r="F1251" s="9"/>
      <c r="G1251" s="62"/>
      <c r="H1251" s="62">
        <f>H451</f>
        <v>35000</v>
      </c>
    </row>
    <row r="1252" spans="1:8" x14ac:dyDescent="0.3">
      <c r="A1252" s="9"/>
      <c r="B1252" s="10"/>
      <c r="C1252" s="11"/>
      <c r="D1252" s="12"/>
      <c r="E1252" s="52"/>
      <c r="F1252" s="9"/>
      <c r="G1252" s="62"/>
      <c r="H1252" s="62"/>
    </row>
    <row r="1253" spans="1:8" x14ac:dyDescent="0.3">
      <c r="A1253" s="9">
        <v>7</v>
      </c>
      <c r="B1253" s="10"/>
      <c r="C1253" s="11" t="s">
        <v>738</v>
      </c>
      <c r="D1253" s="12"/>
      <c r="E1253" s="52"/>
      <c r="F1253" s="9"/>
      <c r="G1253" s="62"/>
      <c r="H1253" s="62">
        <f>H507</f>
        <v>0</v>
      </c>
    </row>
    <row r="1254" spans="1:8" x14ac:dyDescent="0.3">
      <c r="A1254" s="9"/>
      <c r="B1254" s="10"/>
      <c r="C1254" s="11"/>
      <c r="D1254" s="12"/>
      <c r="E1254" s="52"/>
      <c r="F1254" s="9"/>
      <c r="G1254" s="62"/>
      <c r="H1254" s="62"/>
    </row>
    <row r="1255" spans="1:8" x14ac:dyDescent="0.3">
      <c r="A1255" s="9">
        <v>8</v>
      </c>
      <c r="B1255" s="10"/>
      <c r="C1255" s="11" t="s">
        <v>739</v>
      </c>
      <c r="D1255" s="12"/>
      <c r="E1255" s="52"/>
      <c r="F1255" s="9"/>
      <c r="G1255" s="62"/>
      <c r="H1255" s="62">
        <f>H547</f>
        <v>0</v>
      </c>
    </row>
    <row r="1256" spans="1:8" x14ac:dyDescent="0.3">
      <c r="A1256" s="9"/>
      <c r="B1256" s="10"/>
      <c r="C1256" s="11"/>
      <c r="D1256" s="12"/>
      <c r="E1256" s="52"/>
      <c r="F1256" s="9"/>
      <c r="G1256" s="62"/>
      <c r="H1256" s="62"/>
    </row>
    <row r="1257" spans="1:8" x14ac:dyDescent="0.3">
      <c r="A1257" s="9">
        <v>9</v>
      </c>
      <c r="B1257" s="10"/>
      <c r="C1257" s="11" t="s">
        <v>740</v>
      </c>
      <c r="D1257" s="12"/>
      <c r="E1257" s="52"/>
      <c r="F1257" s="9"/>
      <c r="G1257" s="62"/>
      <c r="H1257" s="62">
        <f>H631</f>
        <v>0</v>
      </c>
    </row>
    <row r="1258" spans="1:8" x14ac:dyDescent="0.3">
      <c r="A1258" s="9"/>
      <c r="B1258" s="10"/>
      <c r="C1258" s="11"/>
      <c r="D1258" s="12"/>
      <c r="E1258" s="52"/>
      <c r="F1258" s="9"/>
      <c r="G1258" s="62"/>
      <c r="H1258" s="62"/>
    </row>
    <row r="1259" spans="1:8" x14ac:dyDescent="0.3">
      <c r="A1259" s="9">
        <v>10</v>
      </c>
      <c r="B1259" s="10"/>
      <c r="C1259" s="11" t="s">
        <v>741</v>
      </c>
      <c r="D1259" s="12"/>
      <c r="E1259" s="52"/>
      <c r="F1259" s="9"/>
      <c r="G1259" s="62"/>
      <c r="H1259" s="62">
        <f>H655</f>
        <v>0</v>
      </c>
    </row>
    <row r="1260" spans="1:8" x14ac:dyDescent="0.3">
      <c r="A1260" s="9"/>
      <c r="B1260" s="10"/>
      <c r="C1260" s="11"/>
      <c r="D1260" s="12"/>
      <c r="E1260" s="52"/>
      <c r="F1260" s="9"/>
      <c r="G1260" s="62"/>
      <c r="H1260" s="62"/>
    </row>
    <row r="1261" spans="1:8" x14ac:dyDescent="0.3">
      <c r="A1261" s="9">
        <v>11</v>
      </c>
      <c r="B1261" s="10"/>
      <c r="C1261" s="11" t="s">
        <v>742</v>
      </c>
      <c r="D1261" s="12"/>
      <c r="E1261" s="52"/>
      <c r="F1261" s="9"/>
      <c r="G1261" s="62"/>
      <c r="H1261" s="62">
        <f>H715</f>
        <v>0</v>
      </c>
    </row>
    <row r="1262" spans="1:8" x14ac:dyDescent="0.3">
      <c r="A1262" s="9"/>
      <c r="B1262" s="10"/>
      <c r="C1262" s="11"/>
      <c r="D1262" s="12"/>
      <c r="E1262" s="52"/>
      <c r="F1262" s="9"/>
      <c r="G1262" s="62"/>
      <c r="H1262" s="62"/>
    </row>
    <row r="1263" spans="1:8" x14ac:dyDescent="0.3">
      <c r="A1263" s="9">
        <v>12</v>
      </c>
      <c r="B1263" s="10"/>
      <c r="C1263" s="11" t="s">
        <v>743</v>
      </c>
      <c r="D1263" s="12"/>
      <c r="E1263" s="52"/>
      <c r="F1263" s="9"/>
      <c r="G1263" s="62"/>
      <c r="H1263" s="62">
        <f>H747</f>
        <v>0</v>
      </c>
    </row>
    <row r="1264" spans="1:8" x14ac:dyDescent="0.3">
      <c r="A1264" s="9"/>
      <c r="B1264" s="10"/>
      <c r="C1264" s="11"/>
      <c r="D1264" s="12"/>
      <c r="E1264" s="52"/>
      <c r="F1264" s="9"/>
      <c r="G1264" s="62"/>
      <c r="H1264" s="62"/>
    </row>
    <row r="1265" spans="1:9" x14ac:dyDescent="0.3">
      <c r="A1265" s="9">
        <v>13</v>
      </c>
      <c r="B1265" s="10"/>
      <c r="C1265" s="11" t="s">
        <v>744</v>
      </c>
      <c r="D1265" s="12"/>
      <c r="E1265" s="52"/>
      <c r="F1265" s="9"/>
      <c r="G1265" s="62"/>
      <c r="H1265" s="62">
        <f>H817</f>
        <v>30000</v>
      </c>
    </row>
    <row r="1266" spans="1:9" x14ac:dyDescent="0.3">
      <c r="A1266" s="9"/>
      <c r="B1266" s="10"/>
      <c r="C1266" s="11"/>
      <c r="D1266" s="12"/>
      <c r="E1266" s="52"/>
      <c r="F1266" s="9"/>
      <c r="G1266" s="62"/>
      <c r="H1266" s="62"/>
    </row>
    <row r="1267" spans="1:9" x14ac:dyDescent="0.3">
      <c r="A1267" s="9">
        <v>14</v>
      </c>
      <c r="B1267" s="10"/>
      <c r="C1267" s="11" t="s">
        <v>745</v>
      </c>
      <c r="D1267" s="12"/>
      <c r="E1267" s="52"/>
      <c r="F1267" s="9"/>
      <c r="G1267" s="62"/>
      <c r="H1267" s="62">
        <f>H1143</f>
        <v>0</v>
      </c>
    </row>
    <row r="1268" spans="1:9" x14ac:dyDescent="0.3">
      <c r="A1268" s="9"/>
      <c r="B1268" s="10"/>
      <c r="C1268" s="11"/>
      <c r="D1268" s="12"/>
      <c r="E1268" s="52"/>
      <c r="F1268" s="9"/>
      <c r="G1268" s="62"/>
      <c r="H1268" s="62"/>
    </row>
    <row r="1269" spans="1:9" x14ac:dyDescent="0.3">
      <c r="A1269" s="9">
        <v>15</v>
      </c>
      <c r="B1269" s="10"/>
      <c r="C1269" s="11" t="s">
        <v>746</v>
      </c>
      <c r="D1269" s="12"/>
      <c r="E1269" s="52"/>
      <c r="F1269" s="9"/>
      <c r="G1269" s="62"/>
      <c r="H1269" s="62">
        <f>H1159</f>
        <v>0</v>
      </c>
    </row>
    <row r="1270" spans="1:9" x14ac:dyDescent="0.3">
      <c r="A1270" s="9"/>
      <c r="B1270" s="10"/>
      <c r="C1270" s="11"/>
      <c r="D1270" s="12"/>
      <c r="E1270" s="52"/>
      <c r="F1270" s="9"/>
      <c r="G1270" s="62"/>
      <c r="H1270" s="62"/>
    </row>
    <row r="1271" spans="1:9" x14ac:dyDescent="0.3">
      <c r="A1271" s="9">
        <v>16</v>
      </c>
      <c r="B1271" s="10"/>
      <c r="C1271" s="11" t="s">
        <v>747</v>
      </c>
      <c r="D1271" s="12"/>
      <c r="E1271" s="52"/>
      <c r="F1271" s="9"/>
      <c r="G1271" s="62"/>
      <c r="H1271" s="62">
        <f>H1223</f>
        <v>0</v>
      </c>
    </row>
    <row r="1272" spans="1:9" x14ac:dyDescent="0.3">
      <c r="A1272" s="9"/>
      <c r="B1272" s="10"/>
      <c r="C1272" s="11"/>
      <c r="D1272" s="12"/>
      <c r="E1272" s="52"/>
      <c r="F1272" s="9"/>
      <c r="G1272" s="62"/>
      <c r="H1272" s="62"/>
    </row>
    <row r="1273" spans="1:9" x14ac:dyDescent="0.3">
      <c r="A1273" s="9">
        <v>17</v>
      </c>
      <c r="B1273" s="10"/>
      <c r="C1273" s="11" t="s">
        <v>748</v>
      </c>
      <c r="D1273" s="12"/>
      <c r="E1273" s="52"/>
      <c r="F1273" s="9"/>
      <c r="G1273" s="62"/>
      <c r="H1273" s="62">
        <f>H1237</f>
        <v>0</v>
      </c>
    </row>
    <row r="1274" spans="1:9" x14ac:dyDescent="0.3">
      <c r="A1274" s="9"/>
      <c r="B1274" s="10"/>
      <c r="C1274" s="11"/>
      <c r="D1274" s="12"/>
      <c r="E1274" s="52"/>
      <c r="F1274" s="9"/>
      <c r="G1274" s="62"/>
      <c r="H1274" s="62"/>
    </row>
    <row r="1275" spans="1:9" ht="15.75" thickBot="1" x14ac:dyDescent="0.35">
      <c r="A1275" s="47"/>
      <c r="B1275" s="78"/>
      <c r="C1275" s="79" t="s">
        <v>1812</v>
      </c>
      <c r="D1275" s="80"/>
      <c r="E1275" s="54"/>
      <c r="F1275" s="47"/>
      <c r="G1275" s="81"/>
      <c r="H1275" s="81">
        <f>SUM(H1241:H1274)</f>
        <v>65000</v>
      </c>
      <c r="I1275" s="61" t="s">
        <v>1809</v>
      </c>
    </row>
  </sheetData>
  <pageMargins left="0.7" right="0.7" top="0.75" bottom="0.75" header="0.3" footer="0.3"/>
  <pageSetup paperSize="9" scale="7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CDEF6-6DC5-4BBC-A355-12171980B665}">
  <sheetPr>
    <pageSetUpPr fitToPage="1"/>
  </sheetPr>
  <dimension ref="A1:I191"/>
  <sheetViews>
    <sheetView view="pageBreakPreview" topLeftCell="A174" zoomScale="85" zoomScaleNormal="100" zoomScaleSheetLayoutView="85" workbookViewId="0">
      <selection activeCell="H191" sqref="H191"/>
    </sheetView>
  </sheetViews>
  <sheetFormatPr defaultRowHeight="15" x14ac:dyDescent="0.3"/>
  <cols>
    <col min="1" max="1" width="9.140625" style="18"/>
    <col min="2" max="2" width="2.7109375" style="8" customWidth="1"/>
    <col min="3" max="3" width="56.28515625" style="8" customWidth="1"/>
    <col min="4" max="4" width="2.7109375" style="8" customWidth="1"/>
    <col min="5" max="5" width="9.140625" style="18"/>
    <col min="6" max="6" width="10.140625" style="18" bestFit="1" customWidth="1"/>
    <col min="7" max="8" width="18.7109375" style="8" customWidth="1"/>
    <col min="9" max="16384" width="9.140625" style="8"/>
  </cols>
  <sheetData>
    <row r="1" spans="1:8" s="40" customFormat="1" x14ac:dyDescent="0.3">
      <c r="A1" s="37" t="s">
        <v>0</v>
      </c>
      <c r="B1" s="38"/>
      <c r="C1" s="60" t="s">
        <v>1</v>
      </c>
      <c r="D1" s="39"/>
      <c r="E1" s="44" t="s">
        <v>2</v>
      </c>
      <c r="F1" s="37" t="s">
        <v>3</v>
      </c>
      <c r="G1" s="45" t="s">
        <v>4</v>
      </c>
      <c r="H1" s="45" t="s">
        <v>5</v>
      </c>
    </row>
    <row r="2" spans="1:8" x14ac:dyDescent="0.3">
      <c r="A2" s="9"/>
      <c r="B2" s="10"/>
      <c r="C2" s="11"/>
      <c r="D2" s="12"/>
      <c r="E2" s="52"/>
      <c r="F2" s="9"/>
      <c r="G2" s="62"/>
      <c r="H2" s="62"/>
    </row>
    <row r="3" spans="1:8" x14ac:dyDescent="0.3">
      <c r="A3" s="9"/>
      <c r="B3" s="10"/>
      <c r="C3" s="15" t="s">
        <v>951</v>
      </c>
      <c r="D3" s="12"/>
      <c r="E3" s="52"/>
      <c r="F3" s="53"/>
      <c r="G3" s="62"/>
      <c r="H3" s="62"/>
    </row>
    <row r="4" spans="1:8" x14ac:dyDescent="0.3">
      <c r="A4" s="9"/>
      <c r="B4" s="10"/>
      <c r="C4" s="11"/>
      <c r="D4" s="12"/>
      <c r="E4" s="52"/>
      <c r="F4" s="9"/>
      <c r="G4" s="62"/>
      <c r="H4" s="62"/>
    </row>
    <row r="5" spans="1:8" x14ac:dyDescent="0.3">
      <c r="A5" s="9"/>
      <c r="B5" s="10"/>
      <c r="C5" s="15" t="s">
        <v>6</v>
      </c>
      <c r="D5" s="12"/>
      <c r="E5" s="52"/>
      <c r="F5" s="53"/>
      <c r="G5" s="62"/>
      <c r="H5" s="62"/>
    </row>
    <row r="6" spans="1:8" x14ac:dyDescent="0.3">
      <c r="A6" s="9"/>
      <c r="B6" s="10"/>
      <c r="C6" s="11"/>
      <c r="D6" s="12"/>
      <c r="E6" s="52"/>
      <c r="F6" s="9"/>
      <c r="G6" s="62"/>
      <c r="H6" s="62"/>
    </row>
    <row r="7" spans="1:8" x14ac:dyDescent="0.3">
      <c r="A7" s="9"/>
      <c r="B7" s="10"/>
      <c r="C7" s="15" t="s">
        <v>952</v>
      </c>
      <c r="D7" s="12"/>
      <c r="E7" s="52"/>
      <c r="F7" s="53"/>
      <c r="G7" s="62"/>
      <c r="H7" s="62"/>
    </row>
    <row r="8" spans="1:8" x14ac:dyDescent="0.3">
      <c r="A8" s="9"/>
      <c r="B8" s="10"/>
      <c r="C8" s="11"/>
      <c r="D8" s="12"/>
      <c r="E8" s="52"/>
      <c r="F8" s="9"/>
      <c r="G8" s="62"/>
      <c r="H8" s="62"/>
    </row>
    <row r="9" spans="1:8" x14ac:dyDescent="0.3">
      <c r="A9" s="9"/>
      <c r="B9" s="10"/>
      <c r="C9" s="15" t="s">
        <v>953</v>
      </c>
      <c r="D9" s="12"/>
      <c r="E9" s="52"/>
      <c r="F9" s="53"/>
      <c r="G9" s="62"/>
      <c r="H9" s="62"/>
    </row>
    <row r="10" spans="1:8" x14ac:dyDescent="0.3">
      <c r="A10" s="9"/>
      <c r="B10" s="10"/>
      <c r="C10" s="11"/>
      <c r="D10" s="12"/>
      <c r="E10" s="52"/>
      <c r="F10" s="9"/>
      <c r="G10" s="62"/>
      <c r="H10" s="62"/>
    </row>
    <row r="11" spans="1:8" x14ac:dyDescent="0.3">
      <c r="A11" s="9"/>
      <c r="B11" s="10"/>
      <c r="C11" s="17" t="s">
        <v>954</v>
      </c>
      <c r="D11" s="12"/>
      <c r="E11" s="52"/>
      <c r="F11" s="53"/>
      <c r="G11" s="62"/>
      <c r="H11" s="62"/>
    </row>
    <row r="12" spans="1:8" x14ac:dyDescent="0.3">
      <c r="A12" s="9"/>
      <c r="B12" s="10"/>
      <c r="C12" s="11"/>
      <c r="D12" s="12"/>
      <c r="E12" s="52"/>
      <c r="F12" s="9"/>
      <c r="G12" s="62"/>
      <c r="H12" s="62"/>
    </row>
    <row r="13" spans="1:8" ht="30" x14ac:dyDescent="0.3">
      <c r="A13" s="9">
        <v>1</v>
      </c>
      <c r="B13" s="10"/>
      <c r="C13" s="11" t="s">
        <v>955</v>
      </c>
      <c r="D13" s="12"/>
      <c r="E13" s="52" t="s">
        <v>158</v>
      </c>
      <c r="F13" s="9">
        <v>5</v>
      </c>
      <c r="G13" s="62"/>
      <c r="H13" s="62">
        <f>ROUND(F13*G13,2)</f>
        <v>0</v>
      </c>
    </row>
    <row r="14" spans="1:8" x14ac:dyDescent="0.3">
      <c r="A14" s="9"/>
      <c r="B14" s="10"/>
      <c r="C14" s="11"/>
      <c r="D14" s="12"/>
      <c r="E14" s="52"/>
      <c r="F14" s="9"/>
      <c r="G14" s="62"/>
      <c r="H14" s="62"/>
    </row>
    <row r="15" spans="1:8" x14ac:dyDescent="0.3">
      <c r="A15" s="9"/>
      <c r="B15" s="10"/>
      <c r="C15" s="15" t="s">
        <v>956</v>
      </c>
      <c r="D15" s="12"/>
      <c r="E15" s="52"/>
      <c r="F15" s="53"/>
      <c r="G15" s="62"/>
      <c r="H15" s="62"/>
    </row>
    <row r="16" spans="1:8" x14ac:dyDescent="0.3">
      <c r="A16" s="9"/>
      <c r="B16" s="10"/>
      <c r="C16" s="11"/>
      <c r="D16" s="12"/>
      <c r="E16" s="52"/>
      <c r="F16" s="9"/>
      <c r="G16" s="62"/>
      <c r="H16" s="62"/>
    </row>
    <row r="17" spans="1:8" ht="30" x14ac:dyDescent="0.3">
      <c r="A17" s="9"/>
      <c r="B17" s="10"/>
      <c r="C17" s="11" t="s">
        <v>957</v>
      </c>
      <c r="D17" s="12"/>
      <c r="E17" s="52"/>
      <c r="F17" s="53"/>
      <c r="G17" s="62"/>
      <c r="H17" s="62"/>
    </row>
    <row r="18" spans="1:8" x14ac:dyDescent="0.3">
      <c r="A18" s="9"/>
      <c r="B18" s="10"/>
      <c r="C18" s="11"/>
      <c r="D18" s="12"/>
      <c r="E18" s="52"/>
      <c r="F18" s="9"/>
      <c r="G18" s="62"/>
      <c r="H18" s="62"/>
    </row>
    <row r="19" spans="1:8" ht="45" x14ac:dyDescent="0.3">
      <c r="A19" s="9"/>
      <c r="B19" s="10"/>
      <c r="C19" s="11" t="s">
        <v>644</v>
      </c>
      <c r="D19" s="12"/>
      <c r="E19" s="52"/>
      <c r="F19" s="53"/>
      <c r="G19" s="62"/>
      <c r="H19" s="62"/>
    </row>
    <row r="20" spans="1:8" x14ac:dyDescent="0.3">
      <c r="A20" s="9"/>
      <c r="B20" s="10"/>
      <c r="C20" s="11"/>
      <c r="D20" s="12"/>
      <c r="E20" s="52"/>
      <c r="F20" s="9"/>
      <c r="G20" s="62"/>
      <c r="H20" s="62"/>
    </row>
    <row r="21" spans="1:8" ht="45" x14ac:dyDescent="0.3">
      <c r="A21" s="9"/>
      <c r="B21" s="10"/>
      <c r="C21" s="17" t="s">
        <v>958</v>
      </c>
      <c r="D21" s="12"/>
      <c r="E21" s="52"/>
      <c r="F21" s="53"/>
      <c r="G21" s="62"/>
      <c r="H21" s="62"/>
    </row>
    <row r="22" spans="1:8" x14ac:dyDescent="0.3">
      <c r="A22" s="9"/>
      <c r="B22" s="10"/>
      <c r="C22" s="11"/>
      <c r="D22" s="12"/>
      <c r="E22" s="52"/>
      <c r="F22" s="9"/>
      <c r="G22" s="62"/>
      <c r="H22" s="62"/>
    </row>
    <row r="23" spans="1:8" x14ac:dyDescent="0.3">
      <c r="A23" s="9">
        <v>2</v>
      </c>
      <c r="B23" s="10"/>
      <c r="C23" s="11" t="s">
        <v>959</v>
      </c>
      <c r="D23" s="12"/>
      <c r="E23" s="52" t="s">
        <v>167</v>
      </c>
      <c r="F23" s="9">
        <v>51</v>
      </c>
      <c r="G23" s="62"/>
      <c r="H23" s="62">
        <f>ROUND(F23*G23,2)</f>
        <v>0</v>
      </c>
    </row>
    <row r="24" spans="1:8" x14ac:dyDescent="0.3">
      <c r="A24" s="9"/>
      <c r="B24" s="10"/>
      <c r="C24" s="11"/>
      <c r="D24" s="12"/>
      <c r="E24" s="52"/>
      <c r="F24" s="9"/>
      <c r="G24" s="62"/>
      <c r="H24" s="62"/>
    </row>
    <row r="25" spans="1:8" x14ac:dyDescent="0.3">
      <c r="A25" s="9">
        <v>3</v>
      </c>
      <c r="B25" s="10"/>
      <c r="C25" s="11" t="s">
        <v>647</v>
      </c>
      <c r="D25" s="12"/>
      <c r="E25" s="52" t="s">
        <v>158</v>
      </c>
      <c r="F25" s="9">
        <v>1</v>
      </c>
      <c r="G25" s="62"/>
      <c r="H25" s="62">
        <f>ROUND(F25*G25,2)</f>
        <v>0</v>
      </c>
    </row>
    <row r="26" spans="1:8" x14ac:dyDescent="0.3">
      <c r="A26" s="9"/>
      <c r="B26" s="10"/>
      <c r="C26" s="11"/>
      <c r="D26" s="12"/>
      <c r="E26" s="52"/>
      <c r="F26" s="9"/>
      <c r="G26" s="62"/>
      <c r="H26" s="62"/>
    </row>
    <row r="27" spans="1:8" x14ac:dyDescent="0.3">
      <c r="A27" s="9">
        <v>4</v>
      </c>
      <c r="B27" s="10"/>
      <c r="C27" s="11" t="s">
        <v>960</v>
      </c>
      <c r="D27" s="12"/>
      <c r="E27" s="52" t="s">
        <v>158</v>
      </c>
      <c r="F27" s="9">
        <v>1</v>
      </c>
      <c r="G27" s="62"/>
      <c r="H27" s="62">
        <f>ROUND(F27*G27,2)</f>
        <v>0</v>
      </c>
    </row>
    <row r="28" spans="1:8" x14ac:dyDescent="0.3">
      <c r="A28" s="9"/>
      <c r="B28" s="10"/>
      <c r="C28" s="11"/>
      <c r="D28" s="12"/>
      <c r="E28" s="52"/>
      <c r="F28" s="9"/>
      <c r="G28" s="62"/>
      <c r="H28" s="62"/>
    </row>
    <row r="29" spans="1:8" x14ac:dyDescent="0.3">
      <c r="A29" s="9"/>
      <c r="B29" s="10"/>
      <c r="C29" s="15" t="s">
        <v>961</v>
      </c>
      <c r="D29" s="12"/>
      <c r="E29" s="52"/>
      <c r="F29" s="53"/>
      <c r="G29" s="62"/>
      <c r="H29" s="62"/>
    </row>
    <row r="30" spans="1:8" x14ac:dyDescent="0.3">
      <c r="A30" s="9"/>
      <c r="B30" s="10"/>
      <c r="C30" s="11"/>
      <c r="D30" s="12"/>
      <c r="E30" s="52"/>
      <c r="F30" s="9"/>
      <c r="G30" s="62"/>
      <c r="H30" s="62"/>
    </row>
    <row r="31" spans="1:8" ht="30" x14ac:dyDescent="0.3">
      <c r="A31" s="9"/>
      <c r="B31" s="10"/>
      <c r="C31" s="11" t="s">
        <v>957</v>
      </c>
      <c r="D31" s="12"/>
      <c r="E31" s="52"/>
      <c r="F31" s="53"/>
      <c r="G31" s="62"/>
      <c r="H31" s="62"/>
    </row>
    <row r="32" spans="1:8" x14ac:dyDescent="0.3">
      <c r="A32" s="9"/>
      <c r="B32" s="10"/>
      <c r="C32" s="11"/>
      <c r="D32" s="12"/>
      <c r="E32" s="52"/>
      <c r="F32" s="9"/>
      <c r="G32" s="62"/>
      <c r="H32" s="62"/>
    </row>
    <row r="33" spans="1:8" ht="45" x14ac:dyDescent="0.3">
      <c r="A33" s="9"/>
      <c r="B33" s="10"/>
      <c r="C33" s="11" t="s">
        <v>644</v>
      </c>
      <c r="D33" s="12"/>
      <c r="E33" s="52"/>
      <c r="F33" s="53"/>
      <c r="G33" s="62"/>
      <c r="H33" s="62"/>
    </row>
    <row r="34" spans="1:8" x14ac:dyDescent="0.3">
      <c r="A34" s="9"/>
      <c r="B34" s="10"/>
      <c r="C34" s="11"/>
      <c r="D34" s="12"/>
      <c r="E34" s="52"/>
      <c r="F34" s="9"/>
      <c r="G34" s="62"/>
      <c r="H34" s="62"/>
    </row>
    <row r="35" spans="1:8" ht="45" x14ac:dyDescent="0.3">
      <c r="A35" s="9"/>
      <c r="B35" s="10"/>
      <c r="C35" s="17" t="s">
        <v>962</v>
      </c>
      <c r="D35" s="12"/>
      <c r="E35" s="52"/>
      <c r="F35" s="53"/>
      <c r="G35" s="62"/>
      <c r="H35" s="62"/>
    </row>
    <row r="36" spans="1:8" x14ac:dyDescent="0.3">
      <c r="A36" s="9"/>
      <c r="B36" s="10"/>
      <c r="C36" s="11"/>
      <c r="D36" s="12"/>
      <c r="E36" s="52"/>
      <c r="F36" s="9"/>
      <c r="G36" s="62"/>
      <c r="H36" s="62"/>
    </row>
    <row r="37" spans="1:8" x14ac:dyDescent="0.3">
      <c r="A37" s="9">
        <v>5</v>
      </c>
      <c r="B37" s="10"/>
      <c r="C37" s="11" t="s">
        <v>963</v>
      </c>
      <c r="D37" s="12"/>
      <c r="E37" s="52" t="s">
        <v>167</v>
      </c>
      <c r="F37" s="9">
        <v>87</v>
      </c>
      <c r="G37" s="62"/>
      <c r="H37" s="62">
        <f>ROUND(F37*G37,2)</f>
        <v>0</v>
      </c>
    </row>
    <row r="38" spans="1:8" x14ac:dyDescent="0.3">
      <c r="A38" s="9"/>
      <c r="B38" s="10"/>
      <c r="C38" s="11"/>
      <c r="D38" s="12"/>
      <c r="E38" s="52"/>
      <c r="F38" s="9"/>
      <c r="G38" s="62"/>
      <c r="H38" s="62"/>
    </row>
    <row r="39" spans="1:8" x14ac:dyDescent="0.3">
      <c r="A39" s="9">
        <v>6</v>
      </c>
      <c r="B39" s="10"/>
      <c r="C39" s="11" t="s">
        <v>647</v>
      </c>
      <c r="D39" s="12"/>
      <c r="E39" s="52" t="s">
        <v>158</v>
      </c>
      <c r="F39" s="9">
        <v>1</v>
      </c>
      <c r="G39" s="62"/>
      <c r="H39" s="62">
        <f>ROUND(F39*G39,2)</f>
        <v>0</v>
      </c>
    </row>
    <row r="40" spans="1:8" x14ac:dyDescent="0.3">
      <c r="A40" s="9"/>
      <c r="B40" s="10"/>
      <c r="C40" s="11"/>
      <c r="D40" s="12"/>
      <c r="E40" s="52"/>
      <c r="F40" s="9"/>
      <c r="G40" s="62"/>
      <c r="H40" s="62"/>
    </row>
    <row r="41" spans="1:8" x14ac:dyDescent="0.3">
      <c r="A41" s="9">
        <v>7</v>
      </c>
      <c r="B41" s="10"/>
      <c r="C41" s="11" t="s">
        <v>648</v>
      </c>
      <c r="D41" s="12"/>
      <c r="E41" s="52" t="s">
        <v>158</v>
      </c>
      <c r="F41" s="9">
        <v>4</v>
      </c>
      <c r="G41" s="62"/>
      <c r="H41" s="62">
        <f>ROUND(F41*G41,2)</f>
        <v>0</v>
      </c>
    </row>
    <row r="42" spans="1:8" x14ac:dyDescent="0.3">
      <c r="A42" s="9"/>
      <c r="B42" s="10"/>
      <c r="C42" s="11"/>
      <c r="D42" s="12"/>
      <c r="E42" s="52"/>
      <c r="F42" s="9"/>
      <c r="G42" s="62"/>
      <c r="H42" s="62"/>
    </row>
    <row r="43" spans="1:8" x14ac:dyDescent="0.3">
      <c r="A43" s="9">
        <v>8</v>
      </c>
      <c r="B43" s="10"/>
      <c r="C43" s="11" t="s">
        <v>649</v>
      </c>
      <c r="D43" s="12"/>
      <c r="E43" s="52" t="s">
        <v>158</v>
      </c>
      <c r="F43" s="9">
        <v>2</v>
      </c>
      <c r="G43" s="62"/>
      <c r="H43" s="62">
        <f>ROUND(F43*G43,2)</f>
        <v>0</v>
      </c>
    </row>
    <row r="44" spans="1:8" x14ac:dyDescent="0.3">
      <c r="A44" s="9"/>
      <c r="B44" s="10"/>
      <c r="C44" s="11"/>
      <c r="D44" s="12"/>
      <c r="E44" s="52"/>
      <c r="F44" s="9"/>
      <c r="G44" s="62"/>
      <c r="H44" s="62"/>
    </row>
    <row r="45" spans="1:8" x14ac:dyDescent="0.3">
      <c r="A45" s="9">
        <v>9</v>
      </c>
      <c r="B45" s="10"/>
      <c r="C45" s="11" t="s">
        <v>650</v>
      </c>
      <c r="D45" s="12"/>
      <c r="E45" s="52" t="s">
        <v>158</v>
      </c>
      <c r="F45" s="9">
        <v>1</v>
      </c>
      <c r="G45" s="62"/>
      <c r="H45" s="62">
        <f>ROUND(F45*G45,2)</f>
        <v>0</v>
      </c>
    </row>
    <row r="46" spans="1:8" x14ac:dyDescent="0.3">
      <c r="A46" s="9"/>
      <c r="B46" s="10"/>
      <c r="C46" s="11"/>
      <c r="D46" s="12"/>
      <c r="E46" s="52"/>
      <c r="F46" s="9"/>
      <c r="G46" s="62"/>
      <c r="H46" s="62"/>
    </row>
    <row r="47" spans="1:8" ht="30" x14ac:dyDescent="0.3">
      <c r="A47" s="9"/>
      <c r="B47" s="10"/>
      <c r="C47" s="17" t="s">
        <v>964</v>
      </c>
      <c r="D47" s="12"/>
      <c r="E47" s="52"/>
      <c r="F47" s="53"/>
      <c r="G47" s="62"/>
      <c r="H47" s="62"/>
    </row>
    <row r="48" spans="1:8" x14ac:dyDescent="0.3">
      <c r="A48" s="9"/>
      <c r="B48" s="10"/>
      <c r="C48" s="11"/>
      <c r="D48" s="12"/>
      <c r="E48" s="52"/>
      <c r="F48" s="9"/>
      <c r="G48" s="62"/>
      <c r="H48" s="62"/>
    </row>
    <row r="49" spans="1:8" x14ac:dyDescent="0.3">
      <c r="A49" s="9">
        <v>10</v>
      </c>
      <c r="B49" s="10"/>
      <c r="C49" s="11" t="s">
        <v>965</v>
      </c>
      <c r="D49" s="12"/>
      <c r="E49" s="52" t="s">
        <v>158</v>
      </c>
      <c r="F49" s="9">
        <v>4</v>
      </c>
      <c r="G49" s="62"/>
      <c r="H49" s="62">
        <f>ROUND(F49*G49,2)</f>
        <v>0</v>
      </c>
    </row>
    <row r="50" spans="1:8" x14ac:dyDescent="0.3">
      <c r="A50" s="9"/>
      <c r="B50" s="10"/>
      <c r="C50" s="11"/>
      <c r="D50" s="12"/>
      <c r="E50" s="52"/>
      <c r="F50" s="9"/>
      <c r="G50" s="62"/>
      <c r="H50" s="62"/>
    </row>
    <row r="51" spans="1:8" x14ac:dyDescent="0.3">
      <c r="A51" s="9">
        <v>11</v>
      </c>
      <c r="B51" s="10"/>
      <c r="C51" s="11" t="s">
        <v>966</v>
      </c>
      <c r="D51" s="12"/>
      <c r="E51" s="52" t="s">
        <v>158</v>
      </c>
      <c r="F51" s="9">
        <v>2</v>
      </c>
      <c r="G51" s="62"/>
      <c r="H51" s="62">
        <f>ROUND(F51*G51,2)</f>
        <v>0</v>
      </c>
    </row>
    <row r="52" spans="1:8" x14ac:dyDescent="0.3">
      <c r="A52" s="9"/>
      <c r="B52" s="10"/>
      <c r="C52" s="11"/>
      <c r="D52" s="12"/>
      <c r="E52" s="52"/>
      <c r="F52" s="9"/>
      <c r="G52" s="62"/>
      <c r="H52" s="62"/>
    </row>
    <row r="53" spans="1:8" x14ac:dyDescent="0.3">
      <c r="A53" s="9"/>
      <c r="B53" s="10"/>
      <c r="C53" s="15" t="s">
        <v>967</v>
      </c>
      <c r="D53" s="12"/>
      <c r="E53" s="52"/>
      <c r="F53" s="53"/>
      <c r="G53" s="62"/>
      <c r="H53" s="62"/>
    </row>
    <row r="54" spans="1:8" x14ac:dyDescent="0.3">
      <c r="A54" s="9"/>
      <c r="B54" s="10"/>
      <c r="C54" s="11"/>
      <c r="D54" s="12"/>
      <c r="E54" s="52"/>
      <c r="F54" s="9"/>
      <c r="G54" s="62"/>
      <c r="H54" s="62"/>
    </row>
    <row r="55" spans="1:8" ht="30" x14ac:dyDescent="0.3">
      <c r="A55" s="9"/>
      <c r="B55" s="10"/>
      <c r="C55" s="11" t="s">
        <v>957</v>
      </c>
      <c r="D55" s="12"/>
      <c r="E55" s="52"/>
      <c r="F55" s="53"/>
      <c r="G55" s="62"/>
      <c r="H55" s="62"/>
    </row>
    <row r="56" spans="1:8" x14ac:dyDescent="0.3">
      <c r="A56" s="9"/>
      <c r="B56" s="10"/>
      <c r="C56" s="11"/>
      <c r="D56" s="12"/>
      <c r="E56" s="52"/>
      <c r="F56" s="9"/>
      <c r="G56" s="62"/>
      <c r="H56" s="62"/>
    </row>
    <row r="57" spans="1:8" ht="45" x14ac:dyDescent="0.3">
      <c r="A57" s="9"/>
      <c r="B57" s="10"/>
      <c r="C57" s="11" t="s">
        <v>644</v>
      </c>
      <c r="D57" s="12"/>
      <c r="E57" s="52"/>
      <c r="F57" s="53"/>
      <c r="G57" s="62"/>
      <c r="H57" s="62"/>
    </row>
    <row r="58" spans="1:8" x14ac:dyDescent="0.3">
      <c r="A58" s="9"/>
      <c r="B58" s="10"/>
      <c r="C58" s="11"/>
      <c r="D58" s="12"/>
      <c r="E58" s="52"/>
      <c r="F58" s="9"/>
      <c r="G58" s="62"/>
      <c r="H58" s="62"/>
    </row>
    <row r="59" spans="1:8" ht="45" x14ac:dyDescent="0.3">
      <c r="A59" s="9"/>
      <c r="B59" s="10"/>
      <c r="C59" s="17" t="s">
        <v>968</v>
      </c>
      <c r="D59" s="12"/>
      <c r="E59" s="52"/>
      <c r="F59" s="53"/>
      <c r="G59" s="62"/>
      <c r="H59" s="62"/>
    </row>
    <row r="60" spans="1:8" x14ac:dyDescent="0.3">
      <c r="A60" s="9"/>
      <c r="B60" s="10"/>
      <c r="C60" s="11"/>
      <c r="D60" s="12"/>
      <c r="E60" s="52"/>
      <c r="F60" s="9"/>
      <c r="G60" s="62"/>
      <c r="H60" s="62"/>
    </row>
    <row r="61" spans="1:8" x14ac:dyDescent="0.3">
      <c r="A61" s="9">
        <v>12</v>
      </c>
      <c r="B61" s="10"/>
      <c r="C61" s="11" t="s">
        <v>969</v>
      </c>
      <c r="D61" s="12"/>
      <c r="E61" s="52" t="s">
        <v>167</v>
      </c>
      <c r="F61" s="9">
        <v>44</v>
      </c>
      <c r="G61" s="62"/>
      <c r="H61" s="62">
        <f>ROUND(F61*G61,2)</f>
        <v>0</v>
      </c>
    </row>
    <row r="62" spans="1:8" x14ac:dyDescent="0.3">
      <c r="A62" s="9"/>
      <c r="B62" s="10"/>
      <c r="C62" s="11"/>
      <c r="D62" s="12"/>
      <c r="E62" s="52"/>
      <c r="F62" s="9"/>
      <c r="G62" s="62"/>
      <c r="H62" s="62"/>
    </row>
    <row r="63" spans="1:8" x14ac:dyDescent="0.3">
      <c r="A63" s="9">
        <v>13</v>
      </c>
      <c r="B63" s="10"/>
      <c r="C63" s="11" t="s">
        <v>649</v>
      </c>
      <c r="D63" s="12"/>
      <c r="E63" s="52" t="s">
        <v>158</v>
      </c>
      <c r="F63" s="9">
        <v>3</v>
      </c>
      <c r="G63" s="62"/>
      <c r="H63" s="62">
        <f>ROUND(F63*G63,2)</f>
        <v>0</v>
      </c>
    </row>
    <row r="64" spans="1:8" x14ac:dyDescent="0.3">
      <c r="A64" s="9"/>
      <c r="B64" s="10"/>
      <c r="C64" s="11"/>
      <c r="D64" s="12"/>
      <c r="E64" s="52"/>
      <c r="F64" s="9"/>
      <c r="G64" s="62"/>
      <c r="H64" s="62"/>
    </row>
    <row r="65" spans="1:8" ht="30" x14ac:dyDescent="0.3">
      <c r="A65" s="9"/>
      <c r="B65" s="10"/>
      <c r="C65" s="17" t="s">
        <v>970</v>
      </c>
      <c r="D65" s="12"/>
      <c r="E65" s="52"/>
      <c r="F65" s="53"/>
      <c r="G65" s="62"/>
      <c r="H65" s="62"/>
    </row>
    <row r="66" spans="1:8" x14ac:dyDescent="0.3">
      <c r="A66" s="9"/>
      <c r="B66" s="10"/>
      <c r="C66" s="11"/>
      <c r="D66" s="12"/>
      <c r="E66" s="52"/>
      <c r="F66" s="9"/>
      <c r="G66" s="62"/>
      <c r="H66" s="62"/>
    </row>
    <row r="67" spans="1:8" x14ac:dyDescent="0.3">
      <c r="A67" s="9">
        <v>14</v>
      </c>
      <c r="B67" s="10"/>
      <c r="C67" s="11" t="s">
        <v>971</v>
      </c>
      <c r="D67" s="12"/>
      <c r="E67" s="52" t="s">
        <v>158</v>
      </c>
      <c r="F67" s="9">
        <v>3</v>
      </c>
      <c r="G67" s="62"/>
      <c r="H67" s="62">
        <f>ROUND(F67*G67,2)</f>
        <v>0</v>
      </c>
    </row>
    <row r="68" spans="1:8" x14ac:dyDescent="0.3">
      <c r="A68" s="9"/>
      <c r="B68" s="10"/>
      <c r="C68" s="11"/>
      <c r="D68" s="12"/>
      <c r="E68" s="52"/>
      <c r="F68" s="9"/>
      <c r="G68" s="62"/>
      <c r="H68" s="62"/>
    </row>
    <row r="69" spans="1:8" x14ac:dyDescent="0.3">
      <c r="A69" s="9">
        <v>15</v>
      </c>
      <c r="B69" s="10"/>
      <c r="C69" s="11" t="s">
        <v>972</v>
      </c>
      <c r="D69" s="12"/>
      <c r="E69" s="52" t="s">
        <v>158</v>
      </c>
      <c r="F69" s="9">
        <v>2</v>
      </c>
      <c r="G69" s="62"/>
      <c r="H69" s="62">
        <f>ROUND(F69*G69,2)</f>
        <v>0</v>
      </c>
    </row>
    <row r="70" spans="1:8" x14ac:dyDescent="0.3">
      <c r="A70" s="9"/>
      <c r="B70" s="10"/>
      <c r="C70" s="11"/>
      <c r="D70" s="12"/>
      <c r="E70" s="52"/>
      <c r="F70" s="9"/>
      <c r="G70" s="62"/>
      <c r="H70" s="62"/>
    </row>
    <row r="71" spans="1:8" ht="30" x14ac:dyDescent="0.3">
      <c r="A71" s="9"/>
      <c r="B71" s="10"/>
      <c r="C71" s="17" t="s">
        <v>973</v>
      </c>
      <c r="D71" s="12"/>
      <c r="E71" s="52"/>
      <c r="F71" s="53"/>
      <c r="G71" s="62"/>
      <c r="H71" s="62"/>
    </row>
    <row r="72" spans="1:8" x14ac:dyDescent="0.3">
      <c r="A72" s="9"/>
      <c r="B72" s="10"/>
      <c r="C72" s="11"/>
      <c r="D72" s="12"/>
      <c r="E72" s="52"/>
      <c r="F72" s="9"/>
      <c r="G72" s="62"/>
      <c r="H72" s="62"/>
    </row>
    <row r="73" spans="1:8" x14ac:dyDescent="0.3">
      <c r="A73" s="9">
        <v>16</v>
      </c>
      <c r="B73" s="10"/>
      <c r="C73" s="11" t="s">
        <v>974</v>
      </c>
      <c r="D73" s="12"/>
      <c r="E73" s="52" t="s">
        <v>1753</v>
      </c>
      <c r="F73" s="9">
        <v>1</v>
      </c>
      <c r="G73" s="62"/>
      <c r="H73" s="62">
        <f>ROUND(F73*G73,2)</f>
        <v>0</v>
      </c>
    </row>
    <row r="74" spans="1:8" x14ac:dyDescent="0.3">
      <c r="A74" s="9"/>
      <c r="B74" s="10"/>
      <c r="C74" s="11"/>
      <c r="D74" s="12"/>
      <c r="E74" s="52"/>
      <c r="F74" s="9"/>
      <c r="G74" s="62"/>
      <c r="H74" s="62"/>
    </row>
    <row r="75" spans="1:8" x14ac:dyDescent="0.3">
      <c r="A75" s="9">
        <v>17</v>
      </c>
      <c r="B75" s="10"/>
      <c r="C75" s="11" t="s">
        <v>975</v>
      </c>
      <c r="D75" s="12"/>
      <c r="E75" s="52" t="s">
        <v>1753</v>
      </c>
      <c r="F75" s="9">
        <v>1</v>
      </c>
      <c r="G75" s="62"/>
      <c r="H75" s="62">
        <f>ROUND(F75*G75,2)</f>
        <v>0</v>
      </c>
    </row>
    <row r="76" spans="1:8" x14ac:dyDescent="0.3">
      <c r="A76" s="9"/>
      <c r="B76" s="10"/>
      <c r="C76" s="11"/>
      <c r="D76" s="12"/>
      <c r="E76" s="52"/>
      <c r="F76" s="9"/>
      <c r="G76" s="62"/>
      <c r="H76" s="62"/>
    </row>
    <row r="77" spans="1:8" x14ac:dyDescent="0.3">
      <c r="A77" s="9">
        <v>18</v>
      </c>
      <c r="B77" s="10"/>
      <c r="C77" s="11" t="s">
        <v>976</v>
      </c>
      <c r="D77" s="12"/>
      <c r="E77" s="52" t="s">
        <v>1752</v>
      </c>
      <c r="F77" s="9">
        <v>1</v>
      </c>
      <c r="G77" s="62"/>
      <c r="H77" s="62">
        <f>ROUND(F77*G77,2)</f>
        <v>0</v>
      </c>
    </row>
    <row r="78" spans="1:8" x14ac:dyDescent="0.3">
      <c r="A78" s="9"/>
      <c r="B78" s="10"/>
      <c r="C78" s="11"/>
      <c r="D78" s="12"/>
      <c r="E78" s="52"/>
      <c r="F78" s="9"/>
      <c r="G78" s="62"/>
      <c r="H78" s="62"/>
    </row>
    <row r="79" spans="1:8" x14ac:dyDescent="0.3">
      <c r="A79" s="9">
        <v>19</v>
      </c>
      <c r="B79" s="10"/>
      <c r="C79" s="11" t="s">
        <v>977</v>
      </c>
      <c r="D79" s="12"/>
      <c r="E79" s="52" t="s">
        <v>1753</v>
      </c>
      <c r="F79" s="9">
        <v>1</v>
      </c>
      <c r="G79" s="62"/>
      <c r="H79" s="62">
        <f>ROUND(F79*G79,2)</f>
        <v>0</v>
      </c>
    </row>
    <row r="80" spans="1:8" x14ac:dyDescent="0.3">
      <c r="A80" s="9"/>
      <c r="B80" s="10"/>
      <c r="C80" s="11"/>
      <c r="D80" s="12"/>
      <c r="E80" s="52"/>
      <c r="F80" s="9"/>
      <c r="G80" s="62"/>
      <c r="H80" s="62"/>
    </row>
    <row r="81" spans="1:8" x14ac:dyDescent="0.3">
      <c r="A81" s="9">
        <v>20</v>
      </c>
      <c r="B81" s="10"/>
      <c r="C81" s="11" t="s">
        <v>978</v>
      </c>
      <c r="D81" s="12"/>
      <c r="E81" s="52" t="s">
        <v>278</v>
      </c>
      <c r="F81" s="88">
        <v>0.01</v>
      </c>
      <c r="G81" s="62"/>
      <c r="H81" s="62">
        <f>ROUND(F81*G81,2)</f>
        <v>0</v>
      </c>
    </row>
    <row r="82" spans="1:8" x14ac:dyDescent="0.3">
      <c r="A82" s="9"/>
      <c r="B82" s="10"/>
      <c r="C82" s="11"/>
      <c r="D82" s="12"/>
      <c r="E82" s="52"/>
      <c r="F82" s="9"/>
      <c r="G82" s="62"/>
      <c r="H82" s="62"/>
    </row>
    <row r="83" spans="1:8" x14ac:dyDescent="0.3">
      <c r="A83" s="9">
        <v>21</v>
      </c>
      <c r="B83" s="10"/>
      <c r="C83" s="11" t="s">
        <v>979</v>
      </c>
      <c r="D83" s="12"/>
      <c r="E83" s="52" t="s">
        <v>1752</v>
      </c>
      <c r="F83" s="9">
        <v>1</v>
      </c>
      <c r="G83" s="62"/>
      <c r="H83" s="62">
        <f>ROUND(F83*G83,2)</f>
        <v>0</v>
      </c>
    </row>
    <row r="84" spans="1:8" x14ac:dyDescent="0.3">
      <c r="A84" s="9"/>
      <c r="B84" s="10"/>
      <c r="C84" s="11"/>
      <c r="D84" s="12"/>
      <c r="E84" s="52"/>
      <c r="F84" s="9"/>
      <c r="G84" s="62"/>
      <c r="H84" s="62"/>
    </row>
    <row r="85" spans="1:8" x14ac:dyDescent="0.3">
      <c r="A85" s="9">
        <v>22</v>
      </c>
      <c r="B85" s="10"/>
      <c r="C85" s="11" t="s">
        <v>980</v>
      </c>
      <c r="D85" s="12"/>
      <c r="E85" s="52" t="s">
        <v>1752</v>
      </c>
      <c r="F85" s="9">
        <v>1</v>
      </c>
      <c r="G85" s="62"/>
      <c r="H85" s="62">
        <f>ROUND(F85*G85,2)</f>
        <v>0</v>
      </c>
    </row>
    <row r="86" spans="1:8" x14ac:dyDescent="0.3">
      <c r="A86" s="9"/>
      <c r="B86" s="10"/>
      <c r="C86" s="11"/>
      <c r="D86" s="12"/>
      <c r="E86" s="52"/>
      <c r="F86" s="9"/>
      <c r="G86" s="62"/>
      <c r="H86" s="62"/>
    </row>
    <row r="87" spans="1:8" ht="30" x14ac:dyDescent="0.3">
      <c r="A87" s="9">
        <v>23</v>
      </c>
      <c r="B87" s="10"/>
      <c r="C87" s="11" t="s">
        <v>981</v>
      </c>
      <c r="D87" s="12"/>
      <c r="E87" s="52" t="s">
        <v>158</v>
      </c>
      <c r="F87" s="9">
        <v>1</v>
      </c>
      <c r="G87" s="62"/>
      <c r="H87" s="62">
        <f>ROUND(F87*G87,2)</f>
        <v>0</v>
      </c>
    </row>
    <row r="88" spans="1:8" x14ac:dyDescent="0.3">
      <c r="A88" s="9"/>
      <c r="B88" s="10"/>
      <c r="C88" s="11"/>
      <c r="D88" s="12"/>
      <c r="E88" s="52"/>
      <c r="F88" s="9"/>
      <c r="G88" s="62"/>
      <c r="H88" s="62"/>
    </row>
    <row r="89" spans="1:8" x14ac:dyDescent="0.3">
      <c r="A89" s="9">
        <v>24</v>
      </c>
      <c r="B89" s="10"/>
      <c r="C89" s="11" t="s">
        <v>982</v>
      </c>
      <c r="D89" s="12"/>
      <c r="E89" s="52" t="s">
        <v>158</v>
      </c>
      <c r="F89" s="9">
        <v>1</v>
      </c>
      <c r="G89" s="62"/>
      <c r="H89" s="62">
        <f>ROUND(F89*G89,2)</f>
        <v>0</v>
      </c>
    </row>
    <row r="90" spans="1:8" x14ac:dyDescent="0.3">
      <c r="A90" s="9"/>
      <c r="B90" s="10"/>
      <c r="C90" s="11"/>
      <c r="D90" s="12"/>
      <c r="E90" s="52"/>
      <c r="F90" s="9"/>
      <c r="G90" s="62"/>
      <c r="H90" s="62"/>
    </row>
    <row r="91" spans="1:8" x14ac:dyDescent="0.3">
      <c r="A91" s="9"/>
      <c r="B91" s="10"/>
      <c r="C91" s="17" t="s">
        <v>983</v>
      </c>
      <c r="D91" s="12"/>
      <c r="E91" s="52"/>
      <c r="F91" s="53"/>
      <c r="G91" s="62"/>
      <c r="H91" s="62"/>
    </row>
    <row r="92" spans="1:8" x14ac:dyDescent="0.3">
      <c r="A92" s="9"/>
      <c r="B92" s="10"/>
      <c r="C92" s="11"/>
      <c r="D92" s="12"/>
      <c r="E92" s="52"/>
      <c r="F92" s="9"/>
      <c r="G92" s="62"/>
      <c r="H92" s="62"/>
    </row>
    <row r="93" spans="1:8" x14ac:dyDescent="0.3">
      <c r="A93" s="9">
        <v>25</v>
      </c>
      <c r="B93" s="10"/>
      <c r="C93" s="11" t="s">
        <v>984</v>
      </c>
      <c r="D93" s="12"/>
      <c r="E93" s="52" t="s">
        <v>1753</v>
      </c>
      <c r="F93" s="9">
        <v>1</v>
      </c>
      <c r="G93" s="62"/>
      <c r="H93" s="62">
        <f>ROUND(F93*G93,2)</f>
        <v>0</v>
      </c>
    </row>
    <row r="94" spans="1:8" x14ac:dyDescent="0.3">
      <c r="A94" s="9"/>
      <c r="B94" s="10"/>
      <c r="C94" s="11"/>
      <c r="D94" s="12"/>
      <c r="E94" s="52"/>
      <c r="F94" s="9"/>
      <c r="G94" s="62"/>
      <c r="H94" s="62"/>
    </row>
    <row r="95" spans="1:8" ht="30" x14ac:dyDescent="0.3">
      <c r="A95" s="9">
        <v>26</v>
      </c>
      <c r="B95" s="10"/>
      <c r="C95" s="11" t="s">
        <v>985</v>
      </c>
      <c r="D95" s="12"/>
      <c r="E95" s="52" t="s">
        <v>1752</v>
      </c>
      <c r="F95" s="9">
        <v>5</v>
      </c>
      <c r="G95" s="62"/>
      <c r="H95" s="62">
        <f>ROUND(F95*G95,2)</f>
        <v>0</v>
      </c>
    </row>
    <row r="96" spans="1:8" x14ac:dyDescent="0.3">
      <c r="A96" s="9"/>
      <c r="B96" s="10"/>
      <c r="C96" s="11"/>
      <c r="D96" s="12"/>
      <c r="E96" s="52"/>
      <c r="F96" s="9"/>
      <c r="G96" s="62"/>
      <c r="H96" s="62"/>
    </row>
    <row r="97" spans="1:8" ht="30" x14ac:dyDescent="0.3">
      <c r="A97" s="9">
        <v>27</v>
      </c>
      <c r="B97" s="10"/>
      <c r="C97" s="11" t="s">
        <v>986</v>
      </c>
      <c r="D97" s="12"/>
      <c r="E97" s="52" t="s">
        <v>1752</v>
      </c>
      <c r="F97" s="9">
        <v>3</v>
      </c>
      <c r="G97" s="62"/>
      <c r="H97" s="62">
        <f>ROUND(F97*G97,2)</f>
        <v>0</v>
      </c>
    </row>
    <row r="98" spans="1:8" x14ac:dyDescent="0.3">
      <c r="A98" s="9"/>
      <c r="B98" s="10"/>
      <c r="C98" s="11"/>
      <c r="D98" s="12"/>
      <c r="E98" s="52"/>
      <c r="F98" s="9"/>
      <c r="G98" s="62"/>
      <c r="H98" s="62"/>
    </row>
    <row r="99" spans="1:8" x14ac:dyDescent="0.3">
      <c r="A99" s="9">
        <v>28</v>
      </c>
      <c r="B99" s="10"/>
      <c r="C99" s="11" t="s">
        <v>987</v>
      </c>
      <c r="D99" s="12"/>
      <c r="E99" s="52" t="s">
        <v>1753</v>
      </c>
      <c r="F99" s="9">
        <v>1</v>
      </c>
      <c r="G99" s="62"/>
      <c r="H99" s="62">
        <f>ROUND(F99*G99,2)</f>
        <v>0</v>
      </c>
    </row>
    <row r="100" spans="1:8" x14ac:dyDescent="0.3">
      <c r="A100" s="9"/>
      <c r="B100" s="10"/>
      <c r="C100" s="11"/>
      <c r="D100" s="12"/>
      <c r="E100" s="52"/>
      <c r="F100" s="9"/>
      <c r="G100" s="62"/>
      <c r="H100" s="62"/>
    </row>
    <row r="101" spans="1:8" x14ac:dyDescent="0.3">
      <c r="A101" s="9">
        <v>29</v>
      </c>
      <c r="B101" s="10"/>
      <c r="C101" s="11" t="s">
        <v>988</v>
      </c>
      <c r="D101" s="12"/>
      <c r="E101" s="52" t="s">
        <v>1752</v>
      </c>
      <c r="F101" s="9">
        <v>5</v>
      </c>
      <c r="G101" s="62"/>
      <c r="H101" s="62">
        <f>ROUND(F101*G101,2)</f>
        <v>0</v>
      </c>
    </row>
    <row r="102" spans="1:8" x14ac:dyDescent="0.3">
      <c r="A102" s="9"/>
      <c r="B102" s="10"/>
      <c r="C102" s="11"/>
      <c r="D102" s="12"/>
      <c r="E102" s="52"/>
      <c r="F102" s="9"/>
      <c r="G102" s="62"/>
      <c r="H102" s="62"/>
    </row>
    <row r="103" spans="1:8" ht="30" x14ac:dyDescent="0.3">
      <c r="A103" s="9">
        <v>30</v>
      </c>
      <c r="B103" s="10"/>
      <c r="C103" s="11" t="s">
        <v>989</v>
      </c>
      <c r="D103" s="12"/>
      <c r="E103" s="52" t="s">
        <v>167</v>
      </c>
      <c r="F103" s="9">
        <v>2</v>
      </c>
      <c r="G103" s="62"/>
      <c r="H103" s="62">
        <f>ROUND(F103*G103,2)</f>
        <v>0</v>
      </c>
    </row>
    <row r="104" spans="1:8" x14ac:dyDescent="0.3">
      <c r="A104" s="9"/>
      <c r="B104" s="10"/>
      <c r="C104" s="11"/>
      <c r="D104" s="12"/>
      <c r="E104" s="52"/>
      <c r="F104" s="9"/>
      <c r="G104" s="62"/>
      <c r="H104" s="62"/>
    </row>
    <row r="105" spans="1:8" ht="30" x14ac:dyDescent="0.3">
      <c r="A105" s="9">
        <v>31</v>
      </c>
      <c r="B105" s="10"/>
      <c r="C105" s="11" t="s">
        <v>990</v>
      </c>
      <c r="D105" s="12"/>
      <c r="E105" s="52" t="s">
        <v>1752</v>
      </c>
      <c r="F105" s="9">
        <v>5</v>
      </c>
      <c r="G105" s="62"/>
      <c r="H105" s="62">
        <f>ROUND(F105*G105,2)</f>
        <v>0</v>
      </c>
    </row>
    <row r="106" spans="1:8" x14ac:dyDescent="0.3">
      <c r="A106" s="9"/>
      <c r="B106" s="10"/>
      <c r="C106" s="11"/>
      <c r="D106" s="12"/>
      <c r="E106" s="52"/>
      <c r="F106" s="9"/>
      <c r="G106" s="62"/>
      <c r="H106" s="62"/>
    </row>
    <row r="107" spans="1:8" x14ac:dyDescent="0.3">
      <c r="A107" s="9">
        <v>32</v>
      </c>
      <c r="B107" s="10"/>
      <c r="C107" s="11" t="s">
        <v>991</v>
      </c>
      <c r="D107" s="12"/>
      <c r="E107" s="52" t="s">
        <v>158</v>
      </c>
      <c r="F107" s="9">
        <v>1</v>
      </c>
      <c r="G107" s="62"/>
      <c r="H107" s="62">
        <f>ROUND(F107*G107,2)</f>
        <v>0</v>
      </c>
    </row>
    <row r="108" spans="1:8" x14ac:dyDescent="0.3">
      <c r="A108" s="9"/>
      <c r="B108" s="10"/>
      <c r="C108" s="11"/>
      <c r="D108" s="12"/>
      <c r="E108" s="52"/>
      <c r="F108" s="9"/>
      <c r="G108" s="62"/>
      <c r="H108" s="62"/>
    </row>
    <row r="109" spans="1:8" x14ac:dyDescent="0.3">
      <c r="A109" s="9"/>
      <c r="B109" s="10"/>
      <c r="C109" s="15" t="s">
        <v>992</v>
      </c>
      <c r="D109" s="12"/>
      <c r="E109" s="52"/>
      <c r="F109" s="53"/>
      <c r="G109" s="62"/>
      <c r="H109" s="62"/>
    </row>
    <row r="110" spans="1:8" x14ac:dyDescent="0.3">
      <c r="A110" s="9"/>
      <c r="B110" s="10"/>
      <c r="C110" s="11"/>
      <c r="D110" s="12"/>
      <c r="E110" s="52"/>
      <c r="F110" s="9"/>
      <c r="G110" s="62"/>
      <c r="H110" s="62"/>
    </row>
    <row r="111" spans="1:8" x14ac:dyDescent="0.3">
      <c r="A111" s="9"/>
      <c r="B111" s="10"/>
      <c r="C111" s="63" t="s">
        <v>752</v>
      </c>
      <c r="D111" s="12"/>
      <c r="E111" s="52"/>
      <c r="F111" s="53"/>
      <c r="G111" s="62"/>
      <c r="H111" s="62"/>
    </row>
    <row r="112" spans="1:8" x14ac:dyDescent="0.3">
      <c r="A112" s="9"/>
      <c r="B112" s="10"/>
      <c r="C112" s="11"/>
      <c r="D112" s="12"/>
      <c r="E112" s="52"/>
      <c r="F112" s="9"/>
      <c r="G112" s="62"/>
      <c r="H112" s="62"/>
    </row>
    <row r="113" spans="1:8" ht="30" x14ac:dyDescent="0.3">
      <c r="A113" s="9">
        <v>33</v>
      </c>
      <c r="B113" s="10"/>
      <c r="C113" s="11" t="s">
        <v>993</v>
      </c>
      <c r="D113" s="12"/>
      <c r="E113" s="52" t="s">
        <v>1752</v>
      </c>
      <c r="F113" s="9">
        <v>830</v>
      </c>
      <c r="G113" s="62"/>
      <c r="H113" s="62">
        <f>ROUND(F113*G113,2)</f>
        <v>0</v>
      </c>
    </row>
    <row r="114" spans="1:8" x14ac:dyDescent="0.3">
      <c r="A114" s="9"/>
      <c r="B114" s="10"/>
      <c r="C114" s="11"/>
      <c r="D114" s="12"/>
      <c r="E114" s="52"/>
      <c r="F114" s="9"/>
      <c r="G114" s="62"/>
      <c r="H114" s="62"/>
    </row>
    <row r="115" spans="1:8" x14ac:dyDescent="0.3">
      <c r="A115" s="9"/>
      <c r="B115" s="10"/>
      <c r="C115" s="63" t="s">
        <v>994</v>
      </c>
      <c r="D115" s="12"/>
      <c r="E115" s="52"/>
      <c r="F115" s="53"/>
      <c r="G115" s="62"/>
      <c r="H115" s="62"/>
    </row>
    <row r="116" spans="1:8" x14ac:dyDescent="0.3">
      <c r="A116" s="9"/>
      <c r="B116" s="10"/>
      <c r="C116" s="11"/>
      <c r="D116" s="12"/>
      <c r="E116" s="52"/>
      <c r="F116" s="9"/>
      <c r="G116" s="62"/>
      <c r="H116" s="62"/>
    </row>
    <row r="117" spans="1:8" ht="45" x14ac:dyDescent="0.3">
      <c r="A117" s="9">
        <v>34</v>
      </c>
      <c r="B117" s="10"/>
      <c r="C117" s="11" t="s">
        <v>995</v>
      </c>
      <c r="D117" s="12"/>
      <c r="E117" s="52" t="s">
        <v>1753</v>
      </c>
      <c r="F117" s="9">
        <v>176</v>
      </c>
      <c r="G117" s="62"/>
      <c r="H117" s="62">
        <f>ROUND(F117*G117,2)</f>
        <v>0</v>
      </c>
    </row>
    <row r="118" spans="1:8" x14ac:dyDescent="0.3">
      <c r="A118" s="9"/>
      <c r="B118" s="10"/>
      <c r="C118" s="11"/>
      <c r="D118" s="12"/>
      <c r="E118" s="52"/>
      <c r="F118" s="9"/>
      <c r="G118" s="62"/>
      <c r="H118" s="62"/>
    </row>
    <row r="119" spans="1:8" ht="30" x14ac:dyDescent="0.3">
      <c r="A119" s="9">
        <v>35</v>
      </c>
      <c r="B119" s="10"/>
      <c r="C119" s="11" t="s">
        <v>985</v>
      </c>
      <c r="D119" s="12"/>
      <c r="E119" s="52" t="s">
        <v>1752</v>
      </c>
      <c r="F119" s="9">
        <v>677</v>
      </c>
      <c r="G119" s="62"/>
      <c r="H119" s="62">
        <f>ROUND(F119*G119,2)</f>
        <v>0</v>
      </c>
    </row>
    <row r="120" spans="1:8" x14ac:dyDescent="0.3">
      <c r="A120" s="9"/>
      <c r="B120" s="10"/>
      <c r="C120" s="11"/>
      <c r="D120" s="12"/>
      <c r="E120" s="52"/>
      <c r="F120" s="9"/>
      <c r="G120" s="62"/>
      <c r="H120" s="62"/>
    </row>
    <row r="121" spans="1:8" x14ac:dyDescent="0.3">
      <c r="A121" s="9"/>
      <c r="B121" s="10"/>
      <c r="C121" s="63" t="s">
        <v>996</v>
      </c>
      <c r="D121" s="12"/>
      <c r="E121" s="52"/>
      <c r="F121" s="53"/>
      <c r="G121" s="62"/>
      <c r="H121" s="62"/>
    </row>
    <row r="122" spans="1:8" x14ac:dyDescent="0.3">
      <c r="A122" s="9"/>
      <c r="B122" s="10"/>
      <c r="C122" s="11"/>
      <c r="D122" s="12"/>
      <c r="E122" s="52"/>
      <c r="F122" s="9"/>
      <c r="G122" s="62"/>
      <c r="H122" s="62"/>
    </row>
    <row r="123" spans="1:8" x14ac:dyDescent="0.3">
      <c r="A123" s="9">
        <v>36</v>
      </c>
      <c r="B123" s="10"/>
      <c r="C123" s="11" t="s">
        <v>223</v>
      </c>
      <c r="D123" s="12"/>
      <c r="E123" s="52" t="s">
        <v>1753</v>
      </c>
      <c r="F123" s="9">
        <v>18</v>
      </c>
      <c r="G123" s="62"/>
      <c r="H123" s="62">
        <f>ROUND(F123*G123,2)</f>
        <v>0</v>
      </c>
    </row>
    <row r="124" spans="1:8" x14ac:dyDescent="0.3">
      <c r="A124" s="9"/>
      <c r="B124" s="10"/>
      <c r="C124" s="11"/>
      <c r="D124" s="12"/>
      <c r="E124" s="52"/>
      <c r="F124" s="9"/>
      <c r="G124" s="62"/>
      <c r="H124" s="62"/>
    </row>
    <row r="125" spans="1:8" x14ac:dyDescent="0.3">
      <c r="A125" s="9">
        <v>37</v>
      </c>
      <c r="B125" s="10"/>
      <c r="C125" s="11" t="s">
        <v>224</v>
      </c>
      <c r="D125" s="12"/>
      <c r="E125" s="52" t="s">
        <v>1753</v>
      </c>
      <c r="F125" s="9">
        <v>9</v>
      </c>
      <c r="G125" s="62"/>
      <c r="H125" s="62">
        <f>ROUND(F125*G125,2)</f>
        <v>0</v>
      </c>
    </row>
    <row r="126" spans="1:8" x14ac:dyDescent="0.3">
      <c r="A126" s="9"/>
      <c r="B126" s="10"/>
      <c r="C126" s="11"/>
      <c r="D126" s="12"/>
      <c r="E126" s="52"/>
      <c r="F126" s="9"/>
      <c r="G126" s="62"/>
      <c r="H126" s="62"/>
    </row>
    <row r="127" spans="1:8" x14ac:dyDescent="0.3">
      <c r="A127" s="9"/>
      <c r="B127" s="10"/>
      <c r="C127" s="63" t="s">
        <v>225</v>
      </c>
      <c r="D127" s="12"/>
      <c r="E127" s="52"/>
      <c r="F127" s="53"/>
      <c r="G127" s="62"/>
      <c r="H127" s="62"/>
    </row>
    <row r="128" spans="1:8" x14ac:dyDescent="0.3">
      <c r="A128" s="9"/>
      <c r="B128" s="10"/>
      <c r="C128" s="11"/>
      <c r="D128" s="12"/>
      <c r="E128" s="52"/>
      <c r="F128" s="9"/>
      <c r="G128" s="62"/>
      <c r="H128" s="62"/>
    </row>
    <row r="129" spans="1:8" ht="30" x14ac:dyDescent="0.3">
      <c r="A129" s="9">
        <v>38</v>
      </c>
      <c r="B129" s="10"/>
      <c r="C129" s="11" t="s">
        <v>997</v>
      </c>
      <c r="D129" s="12"/>
      <c r="E129" s="52" t="s">
        <v>1753</v>
      </c>
      <c r="F129" s="9">
        <v>176</v>
      </c>
      <c r="G129" s="62"/>
      <c r="H129" s="62">
        <f>ROUND(F129*G129,2)</f>
        <v>0</v>
      </c>
    </row>
    <row r="130" spans="1:8" x14ac:dyDescent="0.3">
      <c r="A130" s="9"/>
      <c r="B130" s="10"/>
      <c r="C130" s="11"/>
      <c r="D130" s="12"/>
      <c r="E130" s="52"/>
      <c r="F130" s="9"/>
      <c r="G130" s="62"/>
      <c r="H130" s="62"/>
    </row>
    <row r="131" spans="1:8" x14ac:dyDescent="0.3">
      <c r="A131" s="9"/>
      <c r="B131" s="10"/>
      <c r="C131" s="63" t="s">
        <v>229</v>
      </c>
      <c r="D131" s="12"/>
      <c r="E131" s="52"/>
      <c r="F131" s="53"/>
      <c r="G131" s="62"/>
      <c r="H131" s="62"/>
    </row>
    <row r="132" spans="1:8" x14ac:dyDescent="0.3">
      <c r="A132" s="9"/>
      <c r="B132" s="10"/>
      <c r="C132" s="11"/>
      <c r="D132" s="12"/>
      <c r="E132" s="52"/>
      <c r="F132" s="9"/>
      <c r="G132" s="62"/>
      <c r="H132" s="62"/>
    </row>
    <row r="133" spans="1:8" ht="30" x14ac:dyDescent="0.3">
      <c r="A133" s="9">
        <v>39</v>
      </c>
      <c r="B133" s="10"/>
      <c r="C133" s="11" t="s">
        <v>998</v>
      </c>
      <c r="D133" s="12"/>
      <c r="E133" s="52" t="s">
        <v>33</v>
      </c>
      <c r="F133" s="9">
        <v>1</v>
      </c>
      <c r="G133" s="62"/>
      <c r="H133" s="62">
        <f>ROUND(F133*G133,2)</f>
        <v>0</v>
      </c>
    </row>
    <row r="134" spans="1:8" x14ac:dyDescent="0.3">
      <c r="A134" s="9"/>
      <c r="B134" s="10"/>
      <c r="C134" s="11"/>
      <c r="D134" s="12"/>
      <c r="E134" s="52"/>
      <c r="F134" s="9"/>
      <c r="G134" s="62"/>
      <c r="H134" s="62"/>
    </row>
    <row r="135" spans="1:8" x14ac:dyDescent="0.3">
      <c r="A135" s="9"/>
      <c r="B135" s="10"/>
      <c r="C135" s="63" t="s">
        <v>999</v>
      </c>
      <c r="D135" s="12"/>
      <c r="E135" s="52"/>
      <c r="F135" s="53"/>
      <c r="G135" s="62"/>
      <c r="H135" s="62"/>
    </row>
    <row r="136" spans="1:8" x14ac:dyDescent="0.3">
      <c r="A136" s="9"/>
      <c r="B136" s="10"/>
      <c r="C136" s="11"/>
      <c r="D136" s="12"/>
      <c r="E136" s="52"/>
      <c r="F136" s="9"/>
      <c r="G136" s="62"/>
      <c r="H136" s="62"/>
    </row>
    <row r="137" spans="1:8" ht="45" x14ac:dyDescent="0.3">
      <c r="A137" s="9">
        <v>40</v>
      </c>
      <c r="B137" s="10"/>
      <c r="C137" s="11" t="s">
        <v>1000</v>
      </c>
      <c r="D137" s="12"/>
      <c r="E137" s="52" t="s">
        <v>1752</v>
      </c>
      <c r="F137" s="9">
        <v>677</v>
      </c>
      <c r="G137" s="62"/>
      <c r="H137" s="62">
        <f>ROUND(F137*G137,2)</f>
        <v>0</v>
      </c>
    </row>
    <row r="138" spans="1:8" x14ac:dyDescent="0.3">
      <c r="A138" s="9"/>
      <c r="B138" s="10"/>
      <c r="C138" s="11"/>
      <c r="D138" s="12"/>
      <c r="E138" s="52"/>
      <c r="F138" s="9"/>
      <c r="G138" s="62"/>
      <c r="H138" s="62"/>
    </row>
    <row r="139" spans="1:8" x14ac:dyDescent="0.3">
      <c r="A139" s="9"/>
      <c r="B139" s="10"/>
      <c r="C139" s="17" t="s">
        <v>1001</v>
      </c>
      <c r="D139" s="12"/>
      <c r="E139" s="52"/>
      <c r="F139" s="53"/>
      <c r="G139" s="62"/>
      <c r="H139" s="62"/>
    </row>
    <row r="140" spans="1:8" x14ac:dyDescent="0.3">
      <c r="A140" s="9"/>
      <c r="B140" s="10"/>
      <c r="C140" s="11"/>
      <c r="D140" s="12"/>
      <c r="E140" s="52"/>
      <c r="F140" s="9"/>
      <c r="G140" s="62"/>
      <c r="H140" s="62"/>
    </row>
    <row r="141" spans="1:8" ht="30" x14ac:dyDescent="0.3">
      <c r="A141" s="9"/>
      <c r="B141" s="10"/>
      <c r="C141" s="63" t="s">
        <v>1002</v>
      </c>
      <c r="D141" s="12"/>
      <c r="E141" s="52"/>
      <c r="F141" s="53"/>
      <c r="G141" s="62"/>
      <c r="H141" s="62"/>
    </row>
    <row r="142" spans="1:8" x14ac:dyDescent="0.3">
      <c r="A142" s="9"/>
      <c r="B142" s="10"/>
      <c r="C142" s="11"/>
      <c r="D142" s="12"/>
      <c r="E142" s="52"/>
      <c r="F142" s="9"/>
      <c r="G142" s="62"/>
      <c r="H142" s="62"/>
    </row>
    <row r="143" spans="1:8" ht="30" x14ac:dyDescent="0.3">
      <c r="A143" s="9">
        <v>41</v>
      </c>
      <c r="B143" s="10"/>
      <c r="C143" s="11" t="s">
        <v>1003</v>
      </c>
      <c r="D143" s="12"/>
      <c r="E143" s="52" t="s">
        <v>1753</v>
      </c>
      <c r="F143" s="9">
        <v>61</v>
      </c>
      <c r="G143" s="62"/>
      <c r="H143" s="62">
        <f>ROUND(F143*G143,2)</f>
        <v>0</v>
      </c>
    </row>
    <row r="144" spans="1:8" x14ac:dyDescent="0.3">
      <c r="A144" s="9"/>
      <c r="B144" s="10"/>
      <c r="C144" s="11"/>
      <c r="D144" s="12"/>
      <c r="E144" s="52"/>
      <c r="F144" s="9"/>
      <c r="G144" s="62"/>
      <c r="H144" s="62"/>
    </row>
    <row r="145" spans="1:8" ht="30" x14ac:dyDescent="0.3">
      <c r="A145" s="9">
        <v>42</v>
      </c>
      <c r="B145" s="10"/>
      <c r="C145" s="11" t="s">
        <v>1004</v>
      </c>
      <c r="D145" s="12"/>
      <c r="E145" s="52" t="s">
        <v>1753</v>
      </c>
      <c r="F145" s="9">
        <v>102</v>
      </c>
      <c r="G145" s="62"/>
      <c r="H145" s="62">
        <f>ROUND(F145*G145,2)</f>
        <v>0</v>
      </c>
    </row>
    <row r="146" spans="1:8" x14ac:dyDescent="0.3">
      <c r="A146" s="9"/>
      <c r="B146" s="10"/>
      <c r="C146" s="11"/>
      <c r="D146" s="12"/>
      <c r="E146" s="52"/>
      <c r="F146" s="9"/>
      <c r="G146" s="62"/>
      <c r="H146" s="62"/>
    </row>
    <row r="147" spans="1:8" ht="45" x14ac:dyDescent="0.3">
      <c r="A147" s="9"/>
      <c r="B147" s="10"/>
      <c r="C147" s="63" t="s">
        <v>1005</v>
      </c>
      <c r="D147" s="12"/>
      <c r="E147" s="52"/>
      <c r="F147" s="53"/>
      <c r="G147" s="62"/>
      <c r="H147" s="62"/>
    </row>
    <row r="148" spans="1:8" x14ac:dyDescent="0.3">
      <c r="A148" s="9"/>
      <c r="B148" s="10"/>
      <c r="C148" s="11"/>
      <c r="D148" s="12"/>
      <c r="E148" s="52"/>
      <c r="F148" s="9"/>
      <c r="G148" s="62"/>
      <c r="H148" s="62"/>
    </row>
    <row r="149" spans="1:8" ht="30" x14ac:dyDescent="0.3">
      <c r="A149" s="9">
        <v>43</v>
      </c>
      <c r="B149" s="10"/>
      <c r="C149" s="11" t="s">
        <v>1006</v>
      </c>
      <c r="D149" s="12"/>
      <c r="E149" s="52" t="s">
        <v>1752</v>
      </c>
      <c r="F149" s="9">
        <v>406</v>
      </c>
      <c r="G149" s="62"/>
      <c r="H149" s="62">
        <f>ROUND(F149*G149,2)</f>
        <v>0</v>
      </c>
    </row>
    <row r="150" spans="1:8" x14ac:dyDescent="0.3">
      <c r="A150" s="9"/>
      <c r="B150" s="10"/>
      <c r="C150" s="11"/>
      <c r="D150" s="12"/>
      <c r="E150" s="52"/>
      <c r="F150" s="9"/>
      <c r="G150" s="62"/>
      <c r="H150" s="62"/>
    </row>
    <row r="151" spans="1:8" ht="45" x14ac:dyDescent="0.3">
      <c r="A151" s="9"/>
      <c r="B151" s="10"/>
      <c r="C151" s="63" t="s">
        <v>1007</v>
      </c>
      <c r="D151" s="12"/>
      <c r="E151" s="52"/>
      <c r="F151" s="53"/>
      <c r="G151" s="62"/>
      <c r="H151" s="62"/>
    </row>
    <row r="152" spans="1:8" x14ac:dyDescent="0.3">
      <c r="A152" s="9"/>
      <c r="B152" s="10"/>
      <c r="C152" s="11"/>
      <c r="D152" s="12"/>
      <c r="E152" s="52"/>
      <c r="F152" s="9"/>
      <c r="G152" s="62"/>
      <c r="H152" s="62"/>
    </row>
    <row r="153" spans="1:8" ht="30" x14ac:dyDescent="0.3">
      <c r="A153" s="9">
        <v>44</v>
      </c>
      <c r="B153" s="10"/>
      <c r="C153" s="11" t="s">
        <v>1008</v>
      </c>
      <c r="D153" s="12"/>
      <c r="E153" s="52" t="s">
        <v>1752</v>
      </c>
      <c r="F153" s="9">
        <v>271</v>
      </c>
      <c r="G153" s="62"/>
      <c r="H153" s="62">
        <f>ROUND(F153*G153,2)</f>
        <v>0</v>
      </c>
    </row>
    <row r="154" spans="1:8" x14ac:dyDescent="0.3">
      <c r="A154" s="9"/>
      <c r="B154" s="10"/>
      <c r="C154" s="11"/>
      <c r="D154" s="12"/>
      <c r="E154" s="52"/>
      <c r="F154" s="9"/>
      <c r="G154" s="62"/>
      <c r="H154" s="62"/>
    </row>
    <row r="155" spans="1:8" ht="30" x14ac:dyDescent="0.3">
      <c r="A155" s="9"/>
      <c r="B155" s="10"/>
      <c r="C155" s="63" t="s">
        <v>1009</v>
      </c>
      <c r="D155" s="12"/>
      <c r="E155" s="52"/>
      <c r="F155" s="53"/>
      <c r="G155" s="62"/>
      <c r="H155" s="62"/>
    </row>
    <row r="156" spans="1:8" x14ac:dyDescent="0.3">
      <c r="A156" s="9"/>
      <c r="B156" s="10"/>
      <c r="C156" s="11"/>
      <c r="D156" s="12"/>
      <c r="E156" s="52"/>
      <c r="F156" s="9"/>
      <c r="G156" s="62"/>
      <c r="H156" s="62"/>
    </row>
    <row r="157" spans="1:8" ht="75" x14ac:dyDescent="0.3">
      <c r="A157" s="9">
        <v>45</v>
      </c>
      <c r="B157" s="10"/>
      <c r="C157" s="11" t="s">
        <v>1010</v>
      </c>
      <c r="D157" s="12"/>
      <c r="E157" s="52" t="s">
        <v>167</v>
      </c>
      <c r="F157" s="9">
        <v>116</v>
      </c>
      <c r="G157" s="62"/>
      <c r="H157" s="62">
        <f>ROUND(F157*G157,2)</f>
        <v>0</v>
      </c>
    </row>
    <row r="158" spans="1:8" x14ac:dyDescent="0.3">
      <c r="A158" s="9"/>
      <c r="B158" s="10"/>
      <c r="C158" s="11"/>
      <c r="D158" s="12"/>
      <c r="E158" s="52"/>
      <c r="F158" s="9"/>
      <c r="G158" s="62"/>
      <c r="H158" s="62"/>
    </row>
    <row r="159" spans="1:8" ht="60" x14ac:dyDescent="0.3">
      <c r="A159" s="9">
        <v>46</v>
      </c>
      <c r="B159" s="10"/>
      <c r="C159" s="11" t="s">
        <v>1011</v>
      </c>
      <c r="D159" s="12"/>
      <c r="E159" s="52" t="s">
        <v>167</v>
      </c>
      <c r="F159" s="9">
        <v>75</v>
      </c>
      <c r="G159" s="62"/>
      <c r="H159" s="62">
        <f>ROUND(F159*G159,2)</f>
        <v>0</v>
      </c>
    </row>
    <row r="160" spans="1:8" x14ac:dyDescent="0.3">
      <c r="A160" s="9"/>
      <c r="B160" s="10"/>
      <c r="C160" s="11"/>
      <c r="D160" s="12"/>
      <c r="E160" s="52"/>
      <c r="F160" s="9"/>
      <c r="G160" s="62"/>
      <c r="H160" s="62"/>
    </row>
    <row r="161" spans="1:8" x14ac:dyDescent="0.3">
      <c r="A161" s="9"/>
      <c r="B161" s="10"/>
      <c r="C161" s="17" t="s">
        <v>1012</v>
      </c>
      <c r="D161" s="12"/>
      <c r="E161" s="52"/>
      <c r="F161" s="53"/>
      <c r="G161" s="62"/>
      <c r="H161" s="62"/>
    </row>
    <row r="162" spans="1:8" x14ac:dyDescent="0.3">
      <c r="A162" s="9"/>
      <c r="B162" s="10"/>
      <c r="C162" s="11"/>
      <c r="D162" s="12"/>
      <c r="E162" s="52"/>
      <c r="F162" s="9"/>
      <c r="G162" s="62"/>
      <c r="H162" s="62"/>
    </row>
    <row r="163" spans="1:8" x14ac:dyDescent="0.3">
      <c r="A163" s="9"/>
      <c r="B163" s="10"/>
      <c r="C163" s="63" t="s">
        <v>1013</v>
      </c>
      <c r="D163" s="12"/>
      <c r="E163" s="52"/>
      <c r="F163" s="53"/>
      <c r="G163" s="62"/>
      <c r="H163" s="62"/>
    </row>
    <row r="164" spans="1:8" x14ac:dyDescent="0.3">
      <c r="A164" s="9"/>
      <c r="B164" s="10"/>
      <c r="C164" s="11"/>
      <c r="D164" s="12"/>
      <c r="E164" s="52"/>
      <c r="F164" s="9"/>
      <c r="G164" s="62"/>
      <c r="H164" s="62"/>
    </row>
    <row r="165" spans="1:8" x14ac:dyDescent="0.3">
      <c r="A165" s="9">
        <v>47</v>
      </c>
      <c r="B165" s="10"/>
      <c r="C165" s="11" t="s">
        <v>1014</v>
      </c>
      <c r="D165" s="12"/>
      <c r="E165" s="52" t="s">
        <v>167</v>
      </c>
      <c r="F165" s="9">
        <v>110</v>
      </c>
      <c r="G165" s="62"/>
      <c r="H165" s="62">
        <f>ROUND(F165*G165,2)</f>
        <v>0</v>
      </c>
    </row>
    <row r="166" spans="1:8" x14ac:dyDescent="0.3">
      <c r="A166" s="9"/>
      <c r="B166" s="10"/>
      <c r="C166" s="11"/>
      <c r="D166" s="12"/>
      <c r="E166" s="52"/>
      <c r="F166" s="9"/>
      <c r="G166" s="62"/>
      <c r="H166" s="62"/>
    </row>
    <row r="167" spans="1:8" x14ac:dyDescent="0.3">
      <c r="A167" s="9">
        <v>48</v>
      </c>
      <c r="B167" s="10"/>
      <c r="C167" s="11" t="s">
        <v>1015</v>
      </c>
      <c r="D167" s="12"/>
      <c r="E167" s="52" t="s">
        <v>158</v>
      </c>
      <c r="F167" s="9">
        <v>4</v>
      </c>
      <c r="G167" s="62"/>
      <c r="H167" s="62">
        <f>ROUND(F167*G167,2)</f>
        <v>0</v>
      </c>
    </row>
    <row r="168" spans="1:8" x14ac:dyDescent="0.3">
      <c r="A168" s="9"/>
      <c r="B168" s="10"/>
      <c r="C168" s="11"/>
      <c r="D168" s="12"/>
      <c r="E168" s="52"/>
      <c r="F168" s="9"/>
      <c r="G168" s="62"/>
      <c r="H168" s="62"/>
    </row>
    <row r="169" spans="1:8" x14ac:dyDescent="0.3">
      <c r="A169" s="9"/>
      <c r="B169" s="10"/>
      <c r="C169" s="15" t="s">
        <v>1016</v>
      </c>
      <c r="D169" s="12"/>
      <c r="E169" s="52"/>
      <c r="F169" s="53"/>
      <c r="G169" s="62"/>
      <c r="H169" s="62"/>
    </row>
    <row r="170" spans="1:8" x14ac:dyDescent="0.3">
      <c r="A170" s="9"/>
      <c r="B170" s="10"/>
      <c r="C170" s="11"/>
      <c r="D170" s="12"/>
      <c r="E170" s="52"/>
      <c r="F170" s="9"/>
      <c r="G170" s="62"/>
      <c r="H170" s="62"/>
    </row>
    <row r="171" spans="1:8" x14ac:dyDescent="0.3">
      <c r="A171" s="9"/>
      <c r="B171" s="10"/>
      <c r="C171" s="63" t="s">
        <v>1017</v>
      </c>
      <c r="D171" s="12"/>
      <c r="E171" s="52"/>
      <c r="F171" s="53"/>
      <c r="G171" s="62"/>
      <c r="H171" s="62"/>
    </row>
    <row r="172" spans="1:8" x14ac:dyDescent="0.3">
      <c r="A172" s="9"/>
      <c r="B172" s="10"/>
      <c r="C172" s="11"/>
      <c r="D172" s="12"/>
      <c r="E172" s="52"/>
      <c r="F172" s="9"/>
      <c r="G172" s="62"/>
      <c r="H172" s="62"/>
    </row>
    <row r="173" spans="1:8" x14ac:dyDescent="0.3">
      <c r="A173" s="9">
        <v>49</v>
      </c>
      <c r="B173" s="10"/>
      <c r="C173" s="11" t="s">
        <v>1018</v>
      </c>
      <c r="D173" s="12"/>
      <c r="E173" s="52" t="s">
        <v>167</v>
      </c>
      <c r="F173" s="9">
        <v>44</v>
      </c>
      <c r="G173" s="62"/>
      <c r="H173" s="62">
        <f>ROUND(F173*G173,2)</f>
        <v>0</v>
      </c>
    </row>
    <row r="174" spans="1:8" x14ac:dyDescent="0.3">
      <c r="A174" s="9"/>
      <c r="B174" s="10"/>
      <c r="C174" s="11"/>
      <c r="D174" s="12"/>
      <c r="E174" s="52"/>
      <c r="F174" s="9"/>
      <c r="G174" s="62"/>
      <c r="H174" s="62"/>
    </row>
    <row r="175" spans="1:8" x14ac:dyDescent="0.3">
      <c r="A175" s="9">
        <v>50</v>
      </c>
      <c r="B175" s="10"/>
      <c r="C175" s="11" t="s">
        <v>1019</v>
      </c>
      <c r="D175" s="12"/>
      <c r="E175" s="52" t="s">
        <v>167</v>
      </c>
      <c r="F175" s="9">
        <v>44</v>
      </c>
      <c r="G175" s="62"/>
      <c r="H175" s="62">
        <f>ROUND(F175*G175,2)</f>
        <v>0</v>
      </c>
    </row>
    <row r="176" spans="1:8" x14ac:dyDescent="0.3">
      <c r="A176" s="9"/>
      <c r="B176" s="10"/>
      <c r="C176" s="11"/>
      <c r="D176" s="12"/>
      <c r="E176" s="52"/>
      <c r="F176" s="9"/>
      <c r="G176" s="62"/>
      <c r="H176" s="62"/>
    </row>
    <row r="177" spans="1:9" x14ac:dyDescent="0.3">
      <c r="A177" s="9"/>
      <c r="B177" s="10"/>
      <c r="C177" s="15" t="s">
        <v>197</v>
      </c>
      <c r="D177" s="12"/>
      <c r="E177" s="52"/>
      <c r="F177" s="53"/>
      <c r="G177" s="62"/>
      <c r="H177" s="62"/>
    </row>
    <row r="178" spans="1:9" x14ac:dyDescent="0.3">
      <c r="A178" s="9"/>
      <c r="B178" s="10"/>
      <c r="C178" s="11"/>
      <c r="D178" s="12"/>
      <c r="E178" s="52"/>
      <c r="F178" s="9"/>
      <c r="G178" s="62"/>
      <c r="H178" s="62"/>
    </row>
    <row r="179" spans="1:9" ht="30" x14ac:dyDescent="0.3">
      <c r="A179" s="9">
        <v>51</v>
      </c>
      <c r="B179" s="10"/>
      <c r="C179" s="11" t="s">
        <v>1020</v>
      </c>
      <c r="D179" s="12"/>
      <c r="E179" s="52" t="s">
        <v>33</v>
      </c>
      <c r="F179" s="9">
        <v>1</v>
      </c>
      <c r="G179" s="62">
        <v>30000</v>
      </c>
      <c r="H179" s="62">
        <f>ROUND(F179*G179,2)</f>
        <v>30000</v>
      </c>
    </row>
    <row r="180" spans="1:9" x14ac:dyDescent="0.3">
      <c r="A180" s="9"/>
      <c r="B180" s="10"/>
      <c r="C180" s="11"/>
      <c r="D180" s="12"/>
      <c r="E180" s="52"/>
      <c r="F180" s="9"/>
      <c r="G180" s="62"/>
      <c r="H180" s="62"/>
    </row>
    <row r="181" spans="1:9" ht="30" x14ac:dyDescent="0.3">
      <c r="A181" s="9">
        <v>52</v>
      </c>
      <c r="B181" s="10"/>
      <c r="C181" s="11" t="s">
        <v>1021</v>
      </c>
      <c r="D181" s="12"/>
      <c r="E181" s="52" t="s">
        <v>33</v>
      </c>
      <c r="F181" s="9">
        <v>1</v>
      </c>
      <c r="G181" s="62">
        <v>30000</v>
      </c>
      <c r="H181" s="62">
        <f>ROUND(F181*G181,2)</f>
        <v>30000</v>
      </c>
    </row>
    <row r="182" spans="1:9" x14ac:dyDescent="0.3">
      <c r="A182" s="9"/>
      <c r="B182" s="10"/>
      <c r="C182" s="11"/>
      <c r="D182" s="12"/>
      <c r="E182" s="52"/>
      <c r="F182" s="9"/>
      <c r="G182" s="62"/>
      <c r="H182" s="62"/>
    </row>
    <row r="183" spans="1:9" ht="30" x14ac:dyDescent="0.3">
      <c r="A183" s="9">
        <v>53</v>
      </c>
      <c r="B183" s="10"/>
      <c r="C183" s="11" t="s">
        <v>1022</v>
      </c>
      <c r="D183" s="12"/>
      <c r="E183" s="52" t="s">
        <v>33</v>
      </c>
      <c r="F183" s="9">
        <v>1</v>
      </c>
      <c r="G183" s="62">
        <v>30000</v>
      </c>
      <c r="H183" s="62">
        <f>ROUND(F183*G183,2)</f>
        <v>30000</v>
      </c>
    </row>
    <row r="184" spans="1:9" x14ac:dyDescent="0.3">
      <c r="A184" s="9"/>
      <c r="B184" s="10"/>
      <c r="C184" s="11"/>
      <c r="D184" s="12"/>
      <c r="E184" s="52"/>
      <c r="F184" s="9"/>
      <c r="G184" s="62"/>
      <c r="H184" s="62"/>
    </row>
    <row r="185" spans="1:9" ht="45" x14ac:dyDescent="0.3">
      <c r="A185" s="9">
        <v>54</v>
      </c>
      <c r="B185" s="10"/>
      <c r="C185" s="11" t="s">
        <v>1023</v>
      </c>
      <c r="D185" s="12"/>
      <c r="E185" s="52" t="s">
        <v>33</v>
      </c>
      <c r="F185" s="9">
        <v>1</v>
      </c>
      <c r="G185" s="62">
        <v>20000</v>
      </c>
      <c r="H185" s="62">
        <f>ROUND(F185*G185,2)</f>
        <v>20000</v>
      </c>
    </row>
    <row r="186" spans="1:9" x14ac:dyDescent="0.3">
      <c r="A186" s="9"/>
      <c r="B186" s="10"/>
      <c r="C186" s="11"/>
      <c r="D186" s="12"/>
      <c r="E186" s="52"/>
      <c r="F186" s="9"/>
      <c r="G186" s="62"/>
      <c r="H186" s="62"/>
    </row>
    <row r="187" spans="1:9" ht="30" x14ac:dyDescent="0.3">
      <c r="A187" s="9">
        <v>55</v>
      </c>
      <c r="B187" s="10"/>
      <c r="C187" s="11" t="s">
        <v>1024</v>
      </c>
      <c r="D187" s="12"/>
      <c r="E187" s="52" t="s">
        <v>33</v>
      </c>
      <c r="F187" s="9">
        <v>1</v>
      </c>
      <c r="G187" s="62">
        <v>20000</v>
      </c>
      <c r="H187" s="62">
        <f>ROUND(F187*G187,2)</f>
        <v>20000</v>
      </c>
    </row>
    <row r="188" spans="1:9" x14ac:dyDescent="0.3">
      <c r="A188" s="9"/>
      <c r="B188" s="10"/>
      <c r="C188" s="11"/>
      <c r="D188" s="12"/>
      <c r="E188" s="52"/>
      <c r="F188" s="9"/>
      <c r="G188" s="62"/>
      <c r="H188" s="62"/>
    </row>
    <row r="189" spans="1:9" ht="30" x14ac:dyDescent="0.3">
      <c r="A189" s="9">
        <v>56</v>
      </c>
      <c r="B189" s="10"/>
      <c r="C189" s="11" t="s">
        <v>1025</v>
      </c>
      <c r="D189" s="12"/>
      <c r="E189" s="52" t="s">
        <v>33</v>
      </c>
      <c r="F189" s="9">
        <v>1</v>
      </c>
      <c r="G189" s="62">
        <v>10000</v>
      </c>
      <c r="H189" s="62">
        <f>ROUND(F189*G189,2)</f>
        <v>10000</v>
      </c>
    </row>
    <row r="190" spans="1:9" x14ac:dyDescent="0.3">
      <c r="A190" s="9"/>
      <c r="B190" s="10"/>
      <c r="C190" s="11"/>
      <c r="D190" s="12"/>
      <c r="E190" s="52"/>
      <c r="F190" s="9"/>
      <c r="G190" s="62"/>
      <c r="H190" s="62"/>
    </row>
    <row r="191" spans="1:9" ht="15.75" thickBot="1" x14ac:dyDescent="0.35">
      <c r="A191" s="47"/>
      <c r="B191" s="78"/>
      <c r="C191" s="79" t="s">
        <v>1818</v>
      </c>
      <c r="D191" s="80"/>
      <c r="E191" s="54"/>
      <c r="F191" s="47"/>
      <c r="G191" s="81"/>
      <c r="H191" s="81">
        <f>SUM(H2:H190)</f>
        <v>140000</v>
      </c>
      <c r="I191" s="61" t="s">
        <v>1809</v>
      </c>
    </row>
  </sheetData>
  <pageMargins left="0.7" right="0.7" top="0.75" bottom="0.75" header="0.3" footer="0.3"/>
  <pageSetup paperSize="9" scale="7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F4235-4F42-46F3-A10F-9940BEC3DC2F}">
  <sheetPr>
    <pageSetUpPr fitToPage="1"/>
  </sheetPr>
  <dimension ref="A1:I55"/>
  <sheetViews>
    <sheetView view="pageBreakPreview" topLeftCell="A35" zoomScale="85" zoomScaleNormal="100" zoomScaleSheetLayoutView="85" workbookViewId="0">
      <selection activeCell="H55" sqref="H55"/>
    </sheetView>
  </sheetViews>
  <sheetFormatPr defaultRowHeight="15" x14ac:dyDescent="0.3"/>
  <cols>
    <col min="1" max="1" width="9.140625" style="18"/>
    <col min="2" max="2" width="2.7109375" style="8" customWidth="1"/>
    <col min="3" max="3" width="56.28515625" style="8" customWidth="1"/>
    <col min="4" max="4" width="2.7109375" style="8" customWidth="1"/>
    <col min="5" max="5" width="9.140625" style="8"/>
    <col min="6" max="6" width="10.140625" style="8" bestFit="1" customWidth="1"/>
    <col min="7" max="8" width="18.7109375" style="8" customWidth="1"/>
    <col min="9" max="16384" width="9.140625" style="8"/>
  </cols>
  <sheetData>
    <row r="1" spans="1:8" s="40" customFormat="1" x14ac:dyDescent="0.3">
      <c r="A1" s="37" t="s">
        <v>0</v>
      </c>
      <c r="B1" s="38"/>
      <c r="C1" s="60" t="s">
        <v>1</v>
      </c>
      <c r="D1" s="39"/>
      <c r="E1" s="44" t="s">
        <v>2</v>
      </c>
      <c r="F1" s="37" t="s">
        <v>3</v>
      </c>
      <c r="G1" s="45" t="s">
        <v>4</v>
      </c>
      <c r="H1" s="45" t="s">
        <v>5</v>
      </c>
    </row>
    <row r="2" spans="1:8" x14ac:dyDescent="0.3">
      <c r="A2" s="9"/>
      <c r="B2" s="10"/>
      <c r="C2" s="11"/>
      <c r="D2" s="12"/>
      <c r="E2" s="13"/>
      <c r="F2" s="14"/>
      <c r="G2" s="62"/>
      <c r="H2" s="62"/>
    </row>
    <row r="3" spans="1:8" x14ac:dyDescent="0.3">
      <c r="A3" s="9"/>
      <c r="B3" s="10"/>
      <c r="C3" s="15" t="s">
        <v>1026</v>
      </c>
      <c r="D3" s="12"/>
      <c r="E3" s="13"/>
      <c r="F3" s="16"/>
      <c r="G3" s="62"/>
      <c r="H3" s="62"/>
    </row>
    <row r="4" spans="1:8" x14ac:dyDescent="0.3">
      <c r="A4" s="9"/>
      <c r="B4" s="10"/>
      <c r="C4" s="11"/>
      <c r="D4" s="12"/>
      <c r="E4" s="13"/>
      <c r="F4" s="14"/>
      <c r="G4" s="62"/>
      <c r="H4" s="62"/>
    </row>
    <row r="5" spans="1:8" x14ac:dyDescent="0.3">
      <c r="A5" s="9"/>
      <c r="B5" s="10"/>
      <c r="C5" s="15" t="s">
        <v>6</v>
      </c>
      <c r="D5" s="12"/>
      <c r="E5" s="13"/>
      <c r="F5" s="16"/>
      <c r="G5" s="62"/>
      <c r="H5" s="62"/>
    </row>
    <row r="6" spans="1:8" x14ac:dyDescent="0.3">
      <c r="A6" s="9"/>
      <c r="B6" s="10"/>
      <c r="C6" s="11"/>
      <c r="D6" s="12"/>
      <c r="E6" s="13"/>
      <c r="F6" s="14"/>
      <c r="G6" s="62"/>
      <c r="H6" s="62"/>
    </row>
    <row r="7" spans="1:8" x14ac:dyDescent="0.3">
      <c r="A7" s="9"/>
      <c r="B7" s="10"/>
      <c r="C7" s="15" t="s">
        <v>1027</v>
      </c>
      <c r="D7" s="12"/>
      <c r="E7" s="13"/>
      <c r="F7" s="16"/>
      <c r="G7" s="62"/>
      <c r="H7" s="62"/>
    </row>
    <row r="8" spans="1:8" x14ac:dyDescent="0.3">
      <c r="A8" s="9"/>
      <c r="B8" s="10"/>
      <c r="C8" s="11"/>
      <c r="D8" s="12"/>
      <c r="E8" s="13"/>
      <c r="F8" s="14"/>
      <c r="G8" s="62"/>
      <c r="H8" s="62"/>
    </row>
    <row r="9" spans="1:8" x14ac:dyDescent="0.3">
      <c r="A9" s="9"/>
      <c r="B9" s="10"/>
      <c r="C9" s="15" t="s">
        <v>1028</v>
      </c>
      <c r="D9" s="12"/>
      <c r="E9" s="13"/>
      <c r="F9" s="16"/>
      <c r="G9" s="62"/>
      <c r="H9" s="62"/>
    </row>
    <row r="10" spans="1:8" x14ac:dyDescent="0.3">
      <c r="A10" s="9"/>
      <c r="B10" s="10"/>
      <c r="C10" s="11"/>
      <c r="D10" s="12"/>
      <c r="E10" s="13"/>
      <c r="F10" s="14"/>
      <c r="G10" s="62"/>
      <c r="H10" s="62"/>
    </row>
    <row r="11" spans="1:8" ht="300" x14ac:dyDescent="0.3">
      <c r="A11" s="9"/>
      <c r="B11" s="10"/>
      <c r="C11" s="11" t="s">
        <v>1029</v>
      </c>
      <c r="D11" s="12"/>
      <c r="E11" s="13"/>
      <c r="F11" s="16"/>
      <c r="G11" s="62"/>
      <c r="H11" s="62"/>
    </row>
    <row r="12" spans="1:8" x14ac:dyDescent="0.3">
      <c r="A12" s="9"/>
      <c r="B12" s="10"/>
      <c r="C12" s="11"/>
      <c r="D12" s="12"/>
      <c r="E12" s="13"/>
      <c r="F12" s="14"/>
      <c r="G12" s="62"/>
      <c r="H12" s="62"/>
    </row>
    <row r="13" spans="1:8" ht="60" x14ac:dyDescent="0.3">
      <c r="A13" s="9"/>
      <c r="B13" s="10"/>
      <c r="C13" s="11" t="s">
        <v>1030</v>
      </c>
      <c r="D13" s="12"/>
      <c r="E13" s="13"/>
      <c r="F13" s="16"/>
      <c r="G13" s="62"/>
      <c r="H13" s="62"/>
    </row>
    <row r="14" spans="1:8" x14ac:dyDescent="0.3">
      <c r="A14" s="9"/>
      <c r="B14" s="10"/>
      <c r="C14" s="11"/>
      <c r="D14" s="12"/>
      <c r="E14" s="13"/>
      <c r="F14" s="14"/>
      <c r="G14" s="62"/>
      <c r="H14" s="62"/>
    </row>
    <row r="15" spans="1:8" ht="120" x14ac:dyDescent="0.3">
      <c r="A15" s="9"/>
      <c r="B15" s="10"/>
      <c r="C15" s="63" t="s">
        <v>1031</v>
      </c>
      <c r="D15" s="12"/>
      <c r="E15" s="13"/>
      <c r="F15" s="16"/>
      <c r="G15" s="62"/>
      <c r="H15" s="62"/>
    </row>
    <row r="16" spans="1:8" x14ac:dyDescent="0.3">
      <c r="A16" s="9"/>
      <c r="B16" s="10"/>
      <c r="C16" s="11"/>
      <c r="D16" s="12"/>
      <c r="E16" s="13"/>
      <c r="F16" s="14"/>
      <c r="G16" s="62"/>
      <c r="H16" s="62"/>
    </row>
    <row r="17" spans="1:8" x14ac:dyDescent="0.3">
      <c r="A17" s="9">
        <v>1</v>
      </c>
      <c r="B17" s="10"/>
      <c r="C17" s="11" t="s">
        <v>1032</v>
      </c>
      <c r="D17" s="12"/>
      <c r="E17" s="13" t="s">
        <v>158</v>
      </c>
      <c r="F17" s="14">
        <v>5</v>
      </c>
      <c r="G17" s="62"/>
      <c r="H17" s="62">
        <f>ROUND(F17*G17,2)</f>
        <v>0</v>
      </c>
    </row>
    <row r="18" spans="1:8" x14ac:dyDescent="0.3">
      <c r="A18" s="9"/>
      <c r="B18" s="10"/>
      <c r="C18" s="11"/>
      <c r="D18" s="12"/>
      <c r="E18" s="13"/>
      <c r="F18" s="14"/>
      <c r="G18" s="62"/>
      <c r="H18" s="62"/>
    </row>
    <row r="19" spans="1:8" ht="90" x14ac:dyDescent="0.3">
      <c r="A19" s="9"/>
      <c r="B19" s="10"/>
      <c r="C19" s="63" t="s">
        <v>1033</v>
      </c>
      <c r="D19" s="12"/>
      <c r="E19" s="13"/>
      <c r="F19" s="16"/>
      <c r="G19" s="62"/>
      <c r="H19" s="62"/>
    </row>
    <row r="20" spans="1:8" x14ac:dyDescent="0.3">
      <c r="A20" s="9"/>
      <c r="B20" s="10"/>
      <c r="C20" s="11"/>
      <c r="D20" s="12"/>
      <c r="E20" s="13"/>
      <c r="F20" s="14"/>
      <c r="G20" s="62"/>
      <c r="H20" s="62"/>
    </row>
    <row r="21" spans="1:8" x14ac:dyDescent="0.3">
      <c r="A21" s="9">
        <v>2</v>
      </c>
      <c r="B21" s="10"/>
      <c r="C21" s="11" t="s">
        <v>1034</v>
      </c>
      <c r="D21" s="12"/>
      <c r="E21" s="13" t="s">
        <v>158</v>
      </c>
      <c r="F21" s="14">
        <v>15</v>
      </c>
      <c r="G21" s="62"/>
      <c r="H21" s="62">
        <f>ROUND(F21*G21,2)</f>
        <v>0</v>
      </c>
    </row>
    <row r="22" spans="1:8" x14ac:dyDescent="0.3">
      <c r="A22" s="9"/>
      <c r="B22" s="10"/>
      <c r="C22" s="11"/>
      <c r="D22" s="12"/>
      <c r="E22" s="13"/>
      <c r="F22" s="14"/>
      <c r="G22" s="62"/>
      <c r="H22" s="62"/>
    </row>
    <row r="23" spans="1:8" ht="75" x14ac:dyDescent="0.3">
      <c r="A23" s="9"/>
      <c r="B23" s="10"/>
      <c r="C23" s="63" t="s">
        <v>1035</v>
      </c>
      <c r="D23" s="12"/>
      <c r="E23" s="13"/>
      <c r="F23" s="16"/>
      <c r="G23" s="62"/>
      <c r="H23" s="62"/>
    </row>
    <row r="24" spans="1:8" x14ac:dyDescent="0.3">
      <c r="A24" s="9"/>
      <c r="B24" s="10"/>
      <c r="C24" s="11"/>
      <c r="D24" s="12"/>
      <c r="E24" s="13"/>
      <c r="F24" s="14"/>
      <c r="G24" s="62"/>
      <c r="H24" s="62"/>
    </row>
    <row r="25" spans="1:8" x14ac:dyDescent="0.3">
      <c r="A25" s="9">
        <v>3</v>
      </c>
      <c r="B25" s="10"/>
      <c r="C25" s="11" t="s">
        <v>1036</v>
      </c>
      <c r="D25" s="12"/>
      <c r="E25" s="13" t="s">
        <v>158</v>
      </c>
      <c r="F25" s="14">
        <v>2</v>
      </c>
      <c r="G25" s="62"/>
      <c r="H25" s="62">
        <f>ROUND(F25*G25,2)</f>
        <v>0</v>
      </c>
    </row>
    <row r="26" spans="1:8" x14ac:dyDescent="0.3">
      <c r="A26" s="9"/>
      <c r="B26" s="10"/>
      <c r="C26" s="11"/>
      <c r="D26" s="12"/>
      <c r="E26" s="13"/>
      <c r="F26" s="14"/>
      <c r="G26" s="62"/>
      <c r="H26" s="62"/>
    </row>
    <row r="27" spans="1:8" x14ac:dyDescent="0.3">
      <c r="A27" s="9"/>
      <c r="B27" s="10"/>
      <c r="C27" s="15" t="s">
        <v>1037</v>
      </c>
      <c r="D27" s="12"/>
      <c r="E27" s="13"/>
      <c r="F27" s="16"/>
      <c r="G27" s="62"/>
      <c r="H27" s="62"/>
    </row>
    <row r="28" spans="1:8" x14ac:dyDescent="0.3">
      <c r="A28" s="9"/>
      <c r="B28" s="10"/>
      <c r="C28" s="11"/>
      <c r="D28" s="12"/>
      <c r="E28" s="13"/>
      <c r="F28" s="14"/>
      <c r="G28" s="62"/>
      <c r="H28" s="62"/>
    </row>
    <row r="29" spans="1:8" ht="90" x14ac:dyDescent="0.3">
      <c r="A29" s="9"/>
      <c r="B29" s="10"/>
      <c r="C29" s="63" t="s">
        <v>1038</v>
      </c>
      <c r="D29" s="12"/>
      <c r="E29" s="13"/>
      <c r="F29" s="16"/>
      <c r="G29" s="62"/>
      <c r="H29" s="62"/>
    </row>
    <row r="30" spans="1:8" x14ac:dyDescent="0.3">
      <c r="A30" s="9"/>
      <c r="B30" s="10"/>
      <c r="C30" s="11"/>
      <c r="D30" s="12"/>
      <c r="E30" s="13"/>
      <c r="F30" s="14"/>
      <c r="G30" s="62"/>
      <c r="H30" s="62"/>
    </row>
    <row r="31" spans="1:8" x14ac:dyDescent="0.3">
      <c r="A31" s="9">
        <v>4</v>
      </c>
      <c r="B31" s="10"/>
      <c r="C31" s="11" t="s">
        <v>1039</v>
      </c>
      <c r="D31" s="12"/>
      <c r="E31" s="13" t="s">
        <v>158</v>
      </c>
      <c r="F31" s="14">
        <v>2</v>
      </c>
      <c r="G31" s="62"/>
      <c r="H31" s="62">
        <f>ROUND(F31*G31,2)</f>
        <v>0</v>
      </c>
    </row>
    <row r="32" spans="1:8" x14ac:dyDescent="0.3">
      <c r="A32" s="9"/>
      <c r="B32" s="10"/>
      <c r="C32" s="11"/>
      <c r="D32" s="12"/>
      <c r="E32" s="13"/>
      <c r="F32" s="14"/>
      <c r="G32" s="62"/>
      <c r="H32" s="62"/>
    </row>
    <row r="33" spans="1:8" x14ac:dyDescent="0.3">
      <c r="A33" s="9">
        <v>5</v>
      </c>
      <c r="B33" s="10"/>
      <c r="C33" s="11" t="s">
        <v>1040</v>
      </c>
      <c r="D33" s="12"/>
      <c r="E33" s="13" t="s">
        <v>158</v>
      </c>
      <c r="F33" s="14">
        <v>16</v>
      </c>
      <c r="G33" s="62"/>
      <c r="H33" s="62">
        <f>ROUND(F33*G33,2)</f>
        <v>0</v>
      </c>
    </row>
    <row r="34" spans="1:8" x14ac:dyDescent="0.3">
      <c r="A34" s="9"/>
      <c r="B34" s="10"/>
      <c r="C34" s="11"/>
      <c r="D34" s="12"/>
      <c r="E34" s="13"/>
      <c r="F34" s="14"/>
      <c r="G34" s="62"/>
      <c r="H34" s="62"/>
    </row>
    <row r="35" spans="1:8" x14ac:dyDescent="0.3">
      <c r="A35" s="9">
        <v>6</v>
      </c>
      <c r="B35" s="10"/>
      <c r="C35" s="11" t="s">
        <v>1041</v>
      </c>
      <c r="D35" s="12"/>
      <c r="E35" s="13" t="s">
        <v>158</v>
      </c>
      <c r="F35" s="14">
        <v>6</v>
      </c>
      <c r="G35" s="62"/>
      <c r="H35" s="62">
        <f>ROUND(F35*G35,2)</f>
        <v>0</v>
      </c>
    </row>
    <row r="36" spans="1:8" x14ac:dyDescent="0.3">
      <c r="A36" s="9"/>
      <c r="B36" s="10"/>
      <c r="C36" s="11"/>
      <c r="D36" s="12"/>
      <c r="E36" s="13"/>
      <c r="F36" s="14"/>
      <c r="G36" s="62"/>
      <c r="H36" s="62"/>
    </row>
    <row r="37" spans="1:8" x14ac:dyDescent="0.3">
      <c r="A37" s="9">
        <v>7</v>
      </c>
      <c r="B37" s="10"/>
      <c r="C37" s="11" t="s">
        <v>1042</v>
      </c>
      <c r="D37" s="12"/>
      <c r="E37" s="13" t="s">
        <v>158</v>
      </c>
      <c r="F37" s="14">
        <v>6</v>
      </c>
      <c r="G37" s="62"/>
      <c r="H37" s="62">
        <f>ROUND(F37*G37,2)</f>
        <v>0</v>
      </c>
    </row>
    <row r="38" spans="1:8" x14ac:dyDescent="0.3">
      <c r="A38" s="9"/>
      <c r="B38" s="10"/>
      <c r="C38" s="11"/>
      <c r="D38" s="12"/>
      <c r="E38" s="13"/>
      <c r="F38" s="14"/>
      <c r="G38" s="62"/>
      <c r="H38" s="62"/>
    </row>
    <row r="39" spans="1:8" x14ac:dyDescent="0.3">
      <c r="A39" s="9">
        <v>8</v>
      </c>
      <c r="B39" s="10"/>
      <c r="C39" s="11" t="s">
        <v>1043</v>
      </c>
      <c r="D39" s="12"/>
      <c r="E39" s="13" t="s">
        <v>158</v>
      </c>
      <c r="F39" s="14">
        <v>6</v>
      </c>
      <c r="G39" s="62"/>
      <c r="H39" s="62">
        <f>ROUND(F39*G39,2)</f>
        <v>0</v>
      </c>
    </row>
    <row r="40" spans="1:8" x14ac:dyDescent="0.3">
      <c r="A40" s="9"/>
      <c r="B40" s="10"/>
      <c r="C40" s="11"/>
      <c r="D40" s="12"/>
      <c r="E40" s="13"/>
      <c r="F40" s="14"/>
      <c r="G40" s="62"/>
      <c r="H40" s="62"/>
    </row>
    <row r="41" spans="1:8" x14ac:dyDescent="0.3">
      <c r="A41" s="9">
        <v>9</v>
      </c>
      <c r="B41" s="10"/>
      <c r="C41" s="11" t="s">
        <v>1044</v>
      </c>
      <c r="D41" s="12"/>
      <c r="E41" s="13" t="s">
        <v>158</v>
      </c>
      <c r="F41" s="14">
        <v>5</v>
      </c>
      <c r="G41" s="62"/>
      <c r="H41" s="62">
        <f>ROUND(F41*G41,2)</f>
        <v>0</v>
      </c>
    </row>
    <row r="42" spans="1:8" x14ac:dyDescent="0.3">
      <c r="A42" s="9"/>
      <c r="B42" s="10"/>
      <c r="C42" s="11"/>
      <c r="D42" s="12"/>
      <c r="E42" s="13"/>
      <c r="F42" s="14"/>
      <c r="G42" s="62"/>
      <c r="H42" s="62"/>
    </row>
    <row r="43" spans="1:8" x14ac:dyDescent="0.3">
      <c r="A43" s="9"/>
      <c r="B43" s="10"/>
      <c r="C43" s="15" t="s">
        <v>1045</v>
      </c>
      <c r="D43" s="12"/>
      <c r="E43" s="13"/>
      <c r="F43" s="16"/>
      <c r="G43" s="62"/>
      <c r="H43" s="62"/>
    </row>
    <row r="44" spans="1:8" x14ac:dyDescent="0.3">
      <c r="A44" s="9"/>
      <c r="B44" s="10"/>
      <c r="C44" s="11"/>
      <c r="D44" s="12"/>
      <c r="E44" s="13"/>
      <c r="F44" s="14"/>
      <c r="G44" s="62"/>
      <c r="H44" s="62"/>
    </row>
    <row r="45" spans="1:8" ht="75" x14ac:dyDescent="0.3">
      <c r="A45" s="9"/>
      <c r="B45" s="10"/>
      <c r="C45" s="63" t="s">
        <v>1046</v>
      </c>
      <c r="D45" s="12"/>
      <c r="E45" s="13"/>
      <c r="F45" s="16"/>
      <c r="G45" s="62"/>
      <c r="H45" s="62"/>
    </row>
    <row r="46" spans="1:8" x14ac:dyDescent="0.3">
      <c r="A46" s="9"/>
      <c r="B46" s="10"/>
      <c r="C46" s="11"/>
      <c r="D46" s="12"/>
      <c r="E46" s="13"/>
      <c r="F46" s="14"/>
      <c r="G46" s="62"/>
      <c r="H46" s="62"/>
    </row>
    <row r="47" spans="1:8" x14ac:dyDescent="0.3">
      <c r="A47" s="9">
        <v>10</v>
      </c>
      <c r="B47" s="10"/>
      <c r="C47" s="11" t="s">
        <v>1047</v>
      </c>
      <c r="D47" s="12"/>
      <c r="E47" s="13" t="s">
        <v>158</v>
      </c>
      <c r="F47" s="14">
        <v>3</v>
      </c>
      <c r="G47" s="62"/>
      <c r="H47" s="62">
        <f>ROUND(F47*G47,2)</f>
        <v>0</v>
      </c>
    </row>
    <row r="48" spans="1:8" x14ac:dyDescent="0.3">
      <c r="A48" s="9"/>
      <c r="B48" s="10"/>
      <c r="C48" s="11"/>
      <c r="D48" s="12"/>
      <c r="E48" s="13"/>
      <c r="F48" s="14"/>
      <c r="G48" s="62"/>
      <c r="H48" s="62"/>
    </row>
    <row r="49" spans="1:9" x14ac:dyDescent="0.3">
      <c r="A49" s="9">
        <v>11</v>
      </c>
      <c r="B49" s="10"/>
      <c r="C49" s="11" t="s">
        <v>1048</v>
      </c>
      <c r="D49" s="12"/>
      <c r="E49" s="13" t="s">
        <v>158</v>
      </c>
      <c r="F49" s="14">
        <v>6</v>
      </c>
      <c r="G49" s="62"/>
      <c r="H49" s="62">
        <f>ROUND(F49*G49,2)</f>
        <v>0</v>
      </c>
    </row>
    <row r="50" spans="1:9" x14ac:dyDescent="0.3">
      <c r="A50" s="9"/>
      <c r="B50" s="10"/>
      <c r="C50" s="11"/>
      <c r="D50" s="12"/>
      <c r="E50" s="13"/>
      <c r="F50" s="14"/>
      <c r="G50" s="62"/>
      <c r="H50" s="62"/>
    </row>
    <row r="51" spans="1:9" x14ac:dyDescent="0.3">
      <c r="A51" s="9">
        <v>12</v>
      </c>
      <c r="B51" s="10"/>
      <c r="C51" s="11" t="s">
        <v>1049</v>
      </c>
      <c r="D51" s="12"/>
      <c r="E51" s="13" t="s">
        <v>158</v>
      </c>
      <c r="F51" s="14">
        <v>5</v>
      </c>
      <c r="G51" s="62"/>
      <c r="H51" s="62">
        <f>ROUND(F51*G51,2)</f>
        <v>0</v>
      </c>
    </row>
    <row r="52" spans="1:9" x14ac:dyDescent="0.3">
      <c r="A52" s="9"/>
      <c r="B52" s="10"/>
      <c r="C52" s="11"/>
      <c r="D52" s="12"/>
      <c r="E52" s="13"/>
      <c r="F52" s="14"/>
      <c r="G52" s="62"/>
      <c r="H52" s="62"/>
    </row>
    <row r="53" spans="1:9" x14ac:dyDescent="0.3">
      <c r="A53" s="9">
        <v>13</v>
      </c>
      <c r="B53" s="10"/>
      <c r="C53" s="11" t="s">
        <v>1050</v>
      </c>
      <c r="D53" s="12"/>
      <c r="E53" s="13" t="s">
        <v>158</v>
      </c>
      <c r="F53" s="14">
        <v>3</v>
      </c>
      <c r="G53" s="62"/>
      <c r="H53" s="62">
        <f>ROUND(F53*G53,2)</f>
        <v>0</v>
      </c>
    </row>
    <row r="54" spans="1:9" x14ac:dyDescent="0.3">
      <c r="A54" s="9"/>
      <c r="B54" s="10"/>
      <c r="C54" s="11"/>
      <c r="D54" s="12"/>
      <c r="E54" s="13"/>
      <c r="F54" s="14"/>
      <c r="G54" s="62"/>
      <c r="H54" s="62"/>
    </row>
    <row r="55" spans="1:9" ht="15.75" thickBot="1" x14ac:dyDescent="0.35">
      <c r="A55" s="47"/>
      <c r="B55" s="78"/>
      <c r="C55" s="79" t="s">
        <v>1819</v>
      </c>
      <c r="D55" s="80"/>
      <c r="E55" s="54"/>
      <c r="F55" s="47"/>
      <c r="G55" s="81"/>
      <c r="H55" s="81">
        <f>SUM(H2:H54)</f>
        <v>0</v>
      </c>
      <c r="I55" s="61" t="s">
        <v>1809</v>
      </c>
    </row>
  </sheetData>
  <pageMargins left="0.7" right="0.7" top="0.75" bottom="0.75" header="0.3" footer="0.3"/>
  <pageSetup paperSize="9" scale="73"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6513C-ECA9-4027-BC97-B3342CD7D448}">
  <sheetPr>
    <pageSetUpPr fitToPage="1"/>
  </sheetPr>
  <dimension ref="A1:I1009"/>
  <sheetViews>
    <sheetView view="pageBreakPreview" topLeftCell="A985" zoomScale="85" zoomScaleNormal="85" zoomScaleSheetLayoutView="85" workbookViewId="0">
      <selection activeCell="H1009" sqref="H1009"/>
    </sheetView>
  </sheetViews>
  <sheetFormatPr defaultRowHeight="15" outlineLevelRow="1" x14ac:dyDescent="0.3"/>
  <cols>
    <col min="1" max="1" width="9.140625" style="18"/>
    <col min="2" max="2" width="2.7109375" style="8" customWidth="1"/>
    <col min="3" max="3" width="56.28515625" style="8" customWidth="1"/>
    <col min="4" max="4" width="2.7109375" style="8" customWidth="1"/>
    <col min="5" max="5" width="9.140625" style="18"/>
    <col min="6" max="6" width="10.140625" style="18" bestFit="1" customWidth="1"/>
    <col min="7" max="8" width="18.7109375" style="8" customWidth="1"/>
    <col min="9" max="9" width="9.140625" style="61"/>
    <col min="10" max="16384" width="9.140625" style="8"/>
  </cols>
  <sheetData>
    <row r="1" spans="1:9" s="40" customFormat="1" x14ac:dyDescent="0.3">
      <c r="A1" s="37" t="s">
        <v>0</v>
      </c>
      <c r="B1" s="38"/>
      <c r="C1" s="60" t="s">
        <v>1</v>
      </c>
      <c r="D1" s="39"/>
      <c r="E1" s="44" t="s">
        <v>2</v>
      </c>
      <c r="F1" s="37" t="s">
        <v>3</v>
      </c>
      <c r="G1" s="45" t="s">
        <v>4</v>
      </c>
      <c r="H1" s="45" t="s">
        <v>5</v>
      </c>
      <c r="I1" s="61"/>
    </row>
    <row r="2" spans="1:9" x14ac:dyDescent="0.3">
      <c r="A2" s="9"/>
      <c r="B2" s="10"/>
      <c r="C2" s="11"/>
      <c r="D2" s="12"/>
      <c r="E2" s="52"/>
      <c r="F2" s="9"/>
      <c r="G2" s="62"/>
      <c r="H2" s="62"/>
    </row>
    <row r="3" spans="1:9" x14ac:dyDescent="0.3">
      <c r="A3" s="9"/>
      <c r="B3" s="10"/>
      <c r="C3" s="15" t="s">
        <v>1051</v>
      </c>
      <c r="D3" s="12"/>
      <c r="E3" s="52"/>
      <c r="F3" s="53"/>
      <c r="G3" s="62"/>
      <c r="H3" s="62"/>
    </row>
    <row r="4" spans="1:9" x14ac:dyDescent="0.3">
      <c r="A4" s="9"/>
      <c r="B4" s="10"/>
      <c r="C4" s="11"/>
      <c r="D4" s="12"/>
      <c r="E4" s="52"/>
      <c r="F4" s="9"/>
      <c r="G4" s="62"/>
      <c r="H4" s="62"/>
    </row>
    <row r="5" spans="1:9" x14ac:dyDescent="0.3">
      <c r="A5" s="9"/>
      <c r="B5" s="10"/>
      <c r="C5" s="15" t="s">
        <v>1052</v>
      </c>
      <c r="D5" s="12"/>
      <c r="E5" s="52"/>
      <c r="F5" s="53"/>
      <c r="G5" s="62"/>
      <c r="H5" s="62"/>
    </row>
    <row r="6" spans="1:9" x14ac:dyDescent="0.3">
      <c r="A6" s="9"/>
      <c r="B6" s="10"/>
      <c r="C6" s="11"/>
      <c r="D6" s="12"/>
      <c r="E6" s="52"/>
      <c r="F6" s="9"/>
      <c r="G6" s="62"/>
      <c r="H6" s="62"/>
    </row>
    <row r="7" spans="1:9" x14ac:dyDescent="0.3">
      <c r="A7" s="9"/>
      <c r="B7" s="10"/>
      <c r="C7" s="11" t="s">
        <v>1053</v>
      </c>
      <c r="D7" s="12"/>
      <c r="E7" s="52"/>
      <c r="F7" s="53"/>
      <c r="G7" s="62"/>
      <c r="H7" s="62"/>
    </row>
    <row r="8" spans="1:9" x14ac:dyDescent="0.3">
      <c r="A8" s="9"/>
      <c r="B8" s="10"/>
      <c r="C8" s="11"/>
      <c r="D8" s="12"/>
      <c r="E8" s="52"/>
      <c r="F8" s="9"/>
      <c r="G8" s="62"/>
      <c r="H8" s="62"/>
    </row>
    <row r="9" spans="1:9" ht="409.5" x14ac:dyDescent="0.3">
      <c r="A9" s="9"/>
      <c r="B9" s="10"/>
      <c r="C9" s="11" t="s">
        <v>1054</v>
      </c>
      <c r="D9" s="12"/>
      <c r="E9" s="52"/>
      <c r="F9" s="53"/>
      <c r="G9" s="62"/>
      <c r="H9" s="62"/>
    </row>
    <row r="10" spans="1:9" x14ac:dyDescent="0.3">
      <c r="A10" s="9"/>
      <c r="B10" s="10"/>
      <c r="C10" s="11"/>
      <c r="D10" s="12"/>
      <c r="E10" s="52"/>
      <c r="F10" s="9"/>
      <c r="G10" s="62"/>
      <c r="H10" s="62"/>
    </row>
    <row r="11" spans="1:9" x14ac:dyDescent="0.3">
      <c r="A11" s="9"/>
      <c r="B11" s="10"/>
      <c r="C11" s="15" t="s">
        <v>6</v>
      </c>
      <c r="D11" s="12"/>
      <c r="E11" s="52"/>
      <c r="F11" s="53"/>
      <c r="G11" s="62"/>
      <c r="H11" s="62"/>
    </row>
    <row r="12" spans="1:9" x14ac:dyDescent="0.3">
      <c r="A12" s="9"/>
      <c r="B12" s="10"/>
      <c r="C12" s="11"/>
      <c r="D12" s="12"/>
      <c r="E12" s="52"/>
      <c r="F12" s="9"/>
      <c r="G12" s="62"/>
      <c r="H12" s="62"/>
    </row>
    <row r="13" spans="1:9" outlineLevel="1" x14ac:dyDescent="0.3">
      <c r="A13" s="9"/>
      <c r="B13" s="10"/>
      <c r="C13" s="15" t="s">
        <v>7</v>
      </c>
      <c r="D13" s="12"/>
      <c r="E13" s="52"/>
      <c r="F13" s="53"/>
      <c r="G13" s="62"/>
      <c r="H13" s="62"/>
    </row>
    <row r="14" spans="1:9" outlineLevel="1" x14ac:dyDescent="0.3">
      <c r="A14" s="9"/>
      <c r="B14" s="10"/>
      <c r="C14" s="11"/>
      <c r="D14" s="12"/>
      <c r="E14" s="52"/>
      <c r="F14" s="9"/>
      <c r="G14" s="62"/>
      <c r="H14" s="62"/>
    </row>
    <row r="15" spans="1:9" ht="30" outlineLevel="1" x14ac:dyDescent="0.3">
      <c r="A15" s="9"/>
      <c r="B15" s="10"/>
      <c r="C15" s="17" t="s">
        <v>1055</v>
      </c>
      <c r="D15" s="12"/>
      <c r="E15" s="52"/>
      <c r="F15" s="53"/>
      <c r="G15" s="62"/>
      <c r="H15" s="62"/>
    </row>
    <row r="16" spans="1:9" outlineLevel="1" x14ac:dyDescent="0.3">
      <c r="A16" s="9"/>
      <c r="B16" s="10"/>
      <c r="C16" s="11"/>
      <c r="D16" s="12"/>
      <c r="E16" s="52"/>
      <c r="F16" s="9"/>
      <c r="G16" s="62"/>
      <c r="H16" s="62"/>
    </row>
    <row r="17" spans="1:8" ht="30" outlineLevel="1" x14ac:dyDescent="0.3">
      <c r="A17" s="9">
        <v>1</v>
      </c>
      <c r="B17" s="10"/>
      <c r="C17" s="11" t="s">
        <v>1056</v>
      </c>
      <c r="D17" s="12"/>
      <c r="E17" s="52" t="s">
        <v>33</v>
      </c>
      <c r="F17" s="9">
        <v>1</v>
      </c>
      <c r="G17" s="62"/>
      <c r="H17" s="62">
        <f>ROUND(F17*G17,2)</f>
        <v>0</v>
      </c>
    </row>
    <row r="18" spans="1:8" outlineLevel="1" x14ac:dyDescent="0.3">
      <c r="A18" s="9"/>
      <c r="B18" s="10"/>
      <c r="C18" s="11"/>
      <c r="D18" s="12"/>
      <c r="E18" s="52"/>
      <c r="F18" s="9"/>
      <c r="G18" s="62"/>
      <c r="H18" s="62"/>
    </row>
    <row r="19" spans="1:8" ht="30" outlineLevel="1" x14ac:dyDescent="0.3">
      <c r="A19" s="9">
        <v>2</v>
      </c>
      <c r="B19" s="10"/>
      <c r="C19" s="11" t="s">
        <v>1057</v>
      </c>
      <c r="D19" s="12"/>
      <c r="E19" s="52" t="s">
        <v>33</v>
      </c>
      <c r="F19" s="9">
        <v>1</v>
      </c>
      <c r="G19" s="62"/>
      <c r="H19" s="62">
        <f>ROUND(F19*G19,2)</f>
        <v>0</v>
      </c>
    </row>
    <row r="20" spans="1:8" outlineLevel="1" x14ac:dyDescent="0.3">
      <c r="A20" s="9"/>
      <c r="B20" s="10"/>
      <c r="C20" s="11"/>
      <c r="D20" s="12"/>
      <c r="E20" s="52"/>
      <c r="F20" s="9"/>
      <c r="G20" s="62"/>
      <c r="H20" s="62"/>
    </row>
    <row r="21" spans="1:8" ht="30" outlineLevel="1" x14ac:dyDescent="0.3">
      <c r="A21" s="9">
        <v>3</v>
      </c>
      <c r="B21" s="10"/>
      <c r="C21" s="11" t="s">
        <v>1058</v>
      </c>
      <c r="D21" s="12"/>
      <c r="E21" s="52" t="s">
        <v>33</v>
      </c>
      <c r="F21" s="9">
        <v>1</v>
      </c>
      <c r="G21" s="62"/>
      <c r="H21" s="62">
        <f>ROUND(F21*G21,2)</f>
        <v>0</v>
      </c>
    </row>
    <row r="22" spans="1:8" outlineLevel="1" x14ac:dyDescent="0.3">
      <c r="A22" s="9"/>
      <c r="B22" s="10"/>
      <c r="C22" s="11"/>
      <c r="D22" s="12"/>
      <c r="E22" s="52"/>
      <c r="F22" s="9"/>
      <c r="G22" s="62"/>
      <c r="H22" s="62"/>
    </row>
    <row r="23" spans="1:8" outlineLevel="1" x14ac:dyDescent="0.3">
      <c r="A23" s="9">
        <v>4</v>
      </c>
      <c r="B23" s="10"/>
      <c r="C23" s="11" t="s">
        <v>1059</v>
      </c>
      <c r="D23" s="12"/>
      <c r="E23" s="52" t="s">
        <v>33</v>
      </c>
      <c r="F23" s="9">
        <v>1</v>
      </c>
      <c r="G23" s="62"/>
      <c r="H23" s="62">
        <f>ROUND(F23*G23,2)</f>
        <v>0</v>
      </c>
    </row>
    <row r="24" spans="1:8" outlineLevel="1" x14ac:dyDescent="0.3">
      <c r="A24" s="9"/>
      <c r="B24" s="10"/>
      <c r="C24" s="11"/>
      <c r="D24" s="12"/>
      <c r="E24" s="52"/>
      <c r="F24" s="9"/>
      <c r="G24" s="62"/>
      <c r="H24" s="62"/>
    </row>
    <row r="25" spans="1:8" outlineLevel="1" x14ac:dyDescent="0.3">
      <c r="A25" s="9">
        <v>5</v>
      </c>
      <c r="B25" s="10"/>
      <c r="C25" s="11" t="s">
        <v>1060</v>
      </c>
      <c r="D25" s="12"/>
      <c r="E25" s="52" t="s">
        <v>33</v>
      </c>
      <c r="F25" s="9">
        <v>1</v>
      </c>
      <c r="G25" s="62"/>
      <c r="H25" s="62">
        <f>ROUND(F25*G25,2)</f>
        <v>0</v>
      </c>
    </row>
    <row r="26" spans="1:8" outlineLevel="1" x14ac:dyDescent="0.3">
      <c r="A26" s="9"/>
      <c r="B26" s="10"/>
      <c r="C26" s="11"/>
      <c r="D26" s="12"/>
      <c r="E26" s="52"/>
      <c r="F26" s="9"/>
      <c r="G26" s="62"/>
      <c r="H26" s="62"/>
    </row>
    <row r="27" spans="1:8" ht="45" outlineLevel="1" x14ac:dyDescent="0.3">
      <c r="A27" s="9">
        <v>6</v>
      </c>
      <c r="B27" s="10"/>
      <c r="C27" s="11" t="s">
        <v>1061</v>
      </c>
      <c r="D27" s="12"/>
      <c r="E27" s="52" t="s">
        <v>33</v>
      </c>
      <c r="F27" s="9">
        <v>1</v>
      </c>
      <c r="G27" s="62"/>
      <c r="H27" s="62">
        <f>ROUND(F27*G27,2)</f>
        <v>0</v>
      </c>
    </row>
    <row r="28" spans="1:8" outlineLevel="1" x14ac:dyDescent="0.3">
      <c r="A28" s="9"/>
      <c r="B28" s="10"/>
      <c r="C28" s="11"/>
      <c r="D28" s="12"/>
      <c r="E28" s="52"/>
      <c r="F28" s="9"/>
      <c r="G28" s="62"/>
      <c r="H28" s="62"/>
    </row>
    <row r="29" spans="1:8" ht="30" outlineLevel="1" x14ac:dyDescent="0.3">
      <c r="A29" s="9">
        <v>7</v>
      </c>
      <c r="B29" s="10"/>
      <c r="C29" s="11" t="s">
        <v>1062</v>
      </c>
      <c r="D29" s="12"/>
      <c r="E29" s="52" t="s">
        <v>33</v>
      </c>
      <c r="F29" s="9">
        <v>1</v>
      </c>
      <c r="G29" s="62"/>
      <c r="H29" s="62">
        <f>ROUND(F29*G29,2)</f>
        <v>0</v>
      </c>
    </row>
    <row r="30" spans="1:8" outlineLevel="1" x14ac:dyDescent="0.3">
      <c r="A30" s="9"/>
      <c r="B30" s="10"/>
      <c r="C30" s="11"/>
      <c r="D30" s="12"/>
      <c r="E30" s="52"/>
      <c r="F30" s="9"/>
      <c r="G30" s="62"/>
      <c r="H30" s="62"/>
    </row>
    <row r="31" spans="1:8" ht="60" outlineLevel="1" x14ac:dyDescent="0.3">
      <c r="A31" s="9">
        <v>8</v>
      </c>
      <c r="B31" s="10"/>
      <c r="C31" s="11" t="s">
        <v>1063</v>
      </c>
      <c r="D31" s="12"/>
      <c r="E31" s="52" t="s">
        <v>33</v>
      </c>
      <c r="F31" s="9">
        <v>1</v>
      </c>
      <c r="G31" s="62"/>
      <c r="H31" s="62">
        <f>ROUND(F31*G31,2)</f>
        <v>0</v>
      </c>
    </row>
    <row r="32" spans="1:8" outlineLevel="1" x14ac:dyDescent="0.3">
      <c r="A32" s="9"/>
      <c r="B32" s="10"/>
      <c r="C32" s="11"/>
      <c r="D32" s="12"/>
      <c r="E32" s="52"/>
      <c r="F32" s="9"/>
      <c r="G32" s="62"/>
      <c r="H32" s="62"/>
    </row>
    <row r="33" spans="1:9" ht="60" outlineLevel="1" x14ac:dyDescent="0.3">
      <c r="A33" s="9">
        <v>9</v>
      </c>
      <c r="B33" s="10"/>
      <c r="C33" s="11" t="s">
        <v>1064</v>
      </c>
      <c r="D33" s="12"/>
      <c r="E33" s="52" t="s">
        <v>33</v>
      </c>
      <c r="F33" s="9">
        <v>1</v>
      </c>
      <c r="G33" s="62"/>
      <c r="H33" s="62">
        <f>ROUND(F33*G33,2)</f>
        <v>0</v>
      </c>
    </row>
    <row r="34" spans="1:9" outlineLevel="1" x14ac:dyDescent="0.3">
      <c r="A34" s="9"/>
      <c r="B34" s="10"/>
      <c r="C34" s="11"/>
      <c r="D34" s="12"/>
      <c r="E34" s="52"/>
      <c r="F34" s="9"/>
      <c r="G34" s="62"/>
      <c r="H34" s="62"/>
    </row>
    <row r="35" spans="1:9" ht="30" outlineLevel="1" x14ac:dyDescent="0.3">
      <c r="A35" s="9">
        <v>10</v>
      </c>
      <c r="B35" s="10"/>
      <c r="C35" s="11" t="s">
        <v>1065</v>
      </c>
      <c r="D35" s="12"/>
      <c r="E35" s="52" t="s">
        <v>33</v>
      </c>
      <c r="F35" s="9">
        <v>1</v>
      </c>
      <c r="G35" s="62"/>
      <c r="H35" s="62">
        <f>ROUND(F35*G35,2)</f>
        <v>0</v>
      </c>
    </row>
    <row r="36" spans="1:9" outlineLevel="1" x14ac:dyDescent="0.3">
      <c r="A36" s="9"/>
      <c r="B36" s="10"/>
      <c r="C36" s="11"/>
      <c r="D36" s="12"/>
      <c r="E36" s="52"/>
      <c r="F36" s="9"/>
      <c r="G36" s="62"/>
      <c r="H36" s="62"/>
    </row>
    <row r="37" spans="1:9" ht="45" outlineLevel="1" x14ac:dyDescent="0.3">
      <c r="A37" s="9">
        <v>11</v>
      </c>
      <c r="B37" s="10"/>
      <c r="C37" s="11" t="s">
        <v>1066</v>
      </c>
      <c r="D37" s="12"/>
      <c r="E37" s="52" t="s">
        <v>33</v>
      </c>
      <c r="F37" s="9">
        <v>1</v>
      </c>
      <c r="G37" s="62"/>
      <c r="H37" s="62">
        <f>ROUND(F37*G37,2)</f>
        <v>0</v>
      </c>
    </row>
    <row r="38" spans="1:9" outlineLevel="1" x14ac:dyDescent="0.3">
      <c r="A38" s="9"/>
      <c r="B38" s="10"/>
      <c r="C38" s="11"/>
      <c r="D38" s="12"/>
      <c r="E38" s="52"/>
      <c r="F38" s="9"/>
      <c r="G38" s="62"/>
      <c r="H38" s="62"/>
    </row>
    <row r="39" spans="1:9" s="40" customFormat="1" x14ac:dyDescent="0.3">
      <c r="A39" s="55"/>
      <c r="B39" s="82"/>
      <c r="C39" s="83" t="s">
        <v>1788</v>
      </c>
      <c r="D39" s="84"/>
      <c r="E39" s="85"/>
      <c r="F39" s="55"/>
      <c r="G39" s="86"/>
      <c r="H39" s="86">
        <f>SUM(H2:H38)</f>
        <v>0</v>
      </c>
      <c r="I39" s="61" t="s">
        <v>1809</v>
      </c>
    </row>
    <row r="40" spans="1:9" x14ac:dyDescent="0.3">
      <c r="A40" s="9"/>
      <c r="B40" s="10"/>
      <c r="C40" s="11"/>
      <c r="D40" s="12"/>
      <c r="E40" s="52"/>
      <c r="F40" s="9"/>
      <c r="G40" s="62"/>
      <c r="H40" s="62"/>
    </row>
    <row r="41" spans="1:9" x14ac:dyDescent="0.3">
      <c r="A41" s="9"/>
      <c r="B41" s="10"/>
      <c r="C41" s="15" t="s">
        <v>1051</v>
      </c>
      <c r="D41" s="12"/>
      <c r="E41" s="52"/>
      <c r="F41" s="53"/>
      <c r="G41" s="62"/>
      <c r="H41" s="62"/>
    </row>
    <row r="42" spans="1:9" x14ac:dyDescent="0.3">
      <c r="A42" s="9"/>
      <c r="B42" s="10"/>
      <c r="C42" s="11"/>
      <c r="D42" s="12"/>
      <c r="E42" s="52"/>
      <c r="F42" s="9"/>
      <c r="G42" s="62"/>
      <c r="H42" s="62"/>
    </row>
    <row r="43" spans="1:9" x14ac:dyDescent="0.3">
      <c r="A43" s="9"/>
      <c r="B43" s="10"/>
      <c r="C43" s="15" t="s">
        <v>207</v>
      </c>
      <c r="D43" s="12"/>
      <c r="E43" s="52"/>
      <c r="F43" s="53"/>
      <c r="G43" s="62"/>
      <c r="H43" s="62"/>
    </row>
    <row r="44" spans="1:9" x14ac:dyDescent="0.3">
      <c r="A44" s="9"/>
      <c r="B44" s="10"/>
      <c r="C44" s="11"/>
      <c r="D44" s="12"/>
      <c r="E44" s="52"/>
      <c r="F44" s="9"/>
      <c r="G44" s="62"/>
      <c r="H44" s="62"/>
    </row>
    <row r="45" spans="1:9" outlineLevel="1" x14ac:dyDescent="0.3">
      <c r="A45" s="9"/>
      <c r="B45" s="10"/>
      <c r="C45" s="15" t="s">
        <v>1067</v>
      </c>
      <c r="D45" s="12"/>
      <c r="E45" s="52"/>
      <c r="F45" s="53"/>
      <c r="G45" s="62"/>
      <c r="H45" s="62"/>
    </row>
    <row r="46" spans="1:9" outlineLevel="1" x14ac:dyDescent="0.3">
      <c r="A46" s="9"/>
      <c r="B46" s="10"/>
      <c r="C46" s="11"/>
      <c r="D46" s="12"/>
      <c r="E46" s="52"/>
      <c r="F46" s="9"/>
      <c r="G46" s="62"/>
      <c r="H46" s="62"/>
    </row>
    <row r="47" spans="1:9" ht="30" outlineLevel="1" x14ac:dyDescent="0.3">
      <c r="A47" s="9">
        <v>1</v>
      </c>
      <c r="B47" s="10"/>
      <c r="C47" s="11" t="s">
        <v>1068</v>
      </c>
      <c r="D47" s="12"/>
      <c r="E47" s="52" t="s">
        <v>33</v>
      </c>
      <c r="F47" s="9">
        <v>1</v>
      </c>
      <c r="G47" s="62"/>
      <c r="H47" s="62">
        <f>ROUND(F47*G47,2)</f>
        <v>0</v>
      </c>
    </row>
    <row r="48" spans="1:9" outlineLevel="1" x14ac:dyDescent="0.3">
      <c r="A48" s="9"/>
      <c r="B48" s="10"/>
      <c r="C48" s="11"/>
      <c r="D48" s="12"/>
      <c r="E48" s="52"/>
      <c r="F48" s="9"/>
      <c r="G48" s="62"/>
      <c r="H48" s="62"/>
    </row>
    <row r="49" spans="1:8" ht="30" outlineLevel="1" x14ac:dyDescent="0.3">
      <c r="A49" s="9">
        <v>2</v>
      </c>
      <c r="B49" s="10"/>
      <c r="C49" s="11" t="s">
        <v>1069</v>
      </c>
      <c r="D49" s="12"/>
      <c r="E49" s="52" t="s">
        <v>33</v>
      </c>
      <c r="F49" s="9">
        <v>1</v>
      </c>
      <c r="G49" s="62"/>
      <c r="H49" s="62">
        <f>ROUND(F49*G49,2)</f>
        <v>0</v>
      </c>
    </row>
    <row r="50" spans="1:8" outlineLevel="1" x14ac:dyDescent="0.3">
      <c r="A50" s="9"/>
      <c r="B50" s="10"/>
      <c r="C50" s="11"/>
      <c r="D50" s="12"/>
      <c r="E50" s="52"/>
      <c r="F50" s="9"/>
      <c r="G50" s="62"/>
      <c r="H50" s="62"/>
    </row>
    <row r="51" spans="1:8" ht="30" outlineLevel="1" x14ac:dyDescent="0.3">
      <c r="A51" s="9">
        <v>3</v>
      </c>
      <c r="B51" s="10"/>
      <c r="C51" s="11" t="s">
        <v>1070</v>
      </c>
      <c r="D51" s="12"/>
      <c r="E51" s="52" t="s">
        <v>33</v>
      </c>
      <c r="F51" s="9">
        <v>1</v>
      </c>
      <c r="G51" s="62"/>
      <c r="H51" s="62">
        <f>ROUND(F51*G51,2)</f>
        <v>0</v>
      </c>
    </row>
    <row r="52" spans="1:8" outlineLevel="1" x14ac:dyDescent="0.3">
      <c r="A52" s="9"/>
      <c r="B52" s="10"/>
      <c r="C52" s="11"/>
      <c r="D52" s="12"/>
      <c r="E52" s="52"/>
      <c r="F52" s="9"/>
      <c r="G52" s="62"/>
      <c r="H52" s="62"/>
    </row>
    <row r="53" spans="1:8" ht="45" outlineLevel="1" x14ac:dyDescent="0.3">
      <c r="A53" s="9">
        <v>4</v>
      </c>
      <c r="B53" s="10"/>
      <c r="C53" s="11" t="s">
        <v>1071</v>
      </c>
      <c r="D53" s="12"/>
      <c r="E53" s="52" t="s">
        <v>33</v>
      </c>
      <c r="F53" s="9">
        <v>1</v>
      </c>
      <c r="G53" s="62"/>
      <c r="H53" s="62">
        <f>ROUND(F53*G53,2)</f>
        <v>0</v>
      </c>
    </row>
    <row r="54" spans="1:8" outlineLevel="1" x14ac:dyDescent="0.3">
      <c r="A54" s="9"/>
      <c r="B54" s="10"/>
      <c r="C54" s="11"/>
      <c r="D54" s="12"/>
      <c r="E54" s="52"/>
      <c r="F54" s="9"/>
      <c r="G54" s="62"/>
      <c r="H54" s="62"/>
    </row>
    <row r="55" spans="1:8" ht="30" outlineLevel="1" x14ac:dyDescent="0.3">
      <c r="A55" s="9">
        <v>5</v>
      </c>
      <c r="B55" s="10"/>
      <c r="C55" s="11" t="s">
        <v>1072</v>
      </c>
      <c r="D55" s="12"/>
      <c r="E55" s="52" t="s">
        <v>33</v>
      </c>
      <c r="F55" s="9">
        <v>1</v>
      </c>
      <c r="G55" s="62"/>
      <c r="H55" s="62">
        <f>ROUND(F55*G55,2)</f>
        <v>0</v>
      </c>
    </row>
    <row r="56" spans="1:8" outlineLevel="1" x14ac:dyDescent="0.3">
      <c r="A56" s="9"/>
      <c r="B56" s="10"/>
      <c r="C56" s="11"/>
      <c r="D56" s="12"/>
      <c r="E56" s="52"/>
      <c r="F56" s="9"/>
      <c r="G56" s="62"/>
      <c r="H56" s="62"/>
    </row>
    <row r="57" spans="1:8" ht="45" outlineLevel="1" x14ac:dyDescent="0.3">
      <c r="A57" s="9">
        <v>6</v>
      </c>
      <c r="B57" s="10"/>
      <c r="C57" s="11" t="s">
        <v>1073</v>
      </c>
      <c r="D57" s="12"/>
      <c r="E57" s="52" t="s">
        <v>33</v>
      </c>
      <c r="F57" s="9">
        <v>1</v>
      </c>
      <c r="G57" s="62"/>
      <c r="H57" s="62">
        <f>ROUND(F57*G57,2)</f>
        <v>0</v>
      </c>
    </row>
    <row r="58" spans="1:8" outlineLevel="1" x14ac:dyDescent="0.3">
      <c r="A58" s="9"/>
      <c r="B58" s="10"/>
      <c r="C58" s="11"/>
      <c r="D58" s="12"/>
      <c r="E58" s="52"/>
      <c r="F58" s="9"/>
      <c r="G58" s="62"/>
      <c r="H58" s="62"/>
    </row>
    <row r="59" spans="1:8" ht="45" outlineLevel="1" x14ac:dyDescent="0.3">
      <c r="A59" s="9">
        <v>7</v>
      </c>
      <c r="B59" s="10"/>
      <c r="C59" s="11" t="s">
        <v>1074</v>
      </c>
      <c r="D59" s="12"/>
      <c r="E59" s="52" t="s">
        <v>33</v>
      </c>
      <c r="F59" s="9">
        <v>1</v>
      </c>
      <c r="G59" s="62"/>
      <c r="H59" s="62">
        <f>ROUND(F59*G59,2)</f>
        <v>0</v>
      </c>
    </row>
    <row r="60" spans="1:8" outlineLevel="1" x14ac:dyDescent="0.3">
      <c r="A60" s="9"/>
      <c r="B60" s="10"/>
      <c r="C60" s="11"/>
      <c r="D60" s="12"/>
      <c r="E60" s="52"/>
      <c r="F60" s="9"/>
      <c r="G60" s="62"/>
      <c r="H60" s="62"/>
    </row>
    <row r="61" spans="1:8" ht="60" outlineLevel="1" x14ac:dyDescent="0.3">
      <c r="A61" s="9">
        <v>8</v>
      </c>
      <c r="B61" s="10"/>
      <c r="C61" s="11" t="s">
        <v>1075</v>
      </c>
      <c r="D61" s="12"/>
      <c r="E61" s="52" t="s">
        <v>33</v>
      </c>
      <c r="F61" s="9">
        <v>1</v>
      </c>
      <c r="G61" s="62"/>
      <c r="H61" s="62">
        <f>ROUND(F61*G61,2)</f>
        <v>0</v>
      </c>
    </row>
    <row r="62" spans="1:8" outlineLevel="1" x14ac:dyDescent="0.3">
      <c r="A62" s="9"/>
      <c r="B62" s="10"/>
      <c r="C62" s="11"/>
      <c r="D62" s="12"/>
      <c r="E62" s="52"/>
      <c r="F62" s="9"/>
      <c r="G62" s="62"/>
      <c r="H62" s="62"/>
    </row>
    <row r="63" spans="1:8" ht="45" outlineLevel="1" x14ac:dyDescent="0.3">
      <c r="A63" s="9">
        <v>9</v>
      </c>
      <c r="B63" s="10"/>
      <c r="C63" s="11" t="s">
        <v>1076</v>
      </c>
      <c r="D63" s="12"/>
      <c r="E63" s="52" t="s">
        <v>33</v>
      </c>
      <c r="F63" s="9">
        <v>1</v>
      </c>
      <c r="G63" s="62"/>
      <c r="H63" s="62">
        <f>ROUND(F63*G63,2)</f>
        <v>0</v>
      </c>
    </row>
    <row r="64" spans="1:8" outlineLevel="1" x14ac:dyDescent="0.3">
      <c r="A64" s="9"/>
      <c r="B64" s="10"/>
      <c r="C64" s="11"/>
      <c r="D64" s="12"/>
      <c r="E64" s="52"/>
      <c r="F64" s="9"/>
      <c r="G64" s="62"/>
      <c r="H64" s="62"/>
    </row>
    <row r="65" spans="1:9" outlineLevel="1" x14ac:dyDescent="0.3">
      <c r="A65" s="9"/>
      <c r="B65" s="10"/>
      <c r="C65" s="17" t="s">
        <v>1077</v>
      </c>
      <c r="D65" s="12"/>
      <c r="E65" s="52"/>
      <c r="F65" s="53"/>
      <c r="G65" s="62"/>
      <c r="H65" s="62"/>
    </row>
    <row r="66" spans="1:9" outlineLevel="1" x14ac:dyDescent="0.3">
      <c r="A66" s="9"/>
      <c r="B66" s="10"/>
      <c r="C66" s="11"/>
      <c r="D66" s="12"/>
      <c r="E66" s="52"/>
      <c r="F66" s="9"/>
      <c r="G66" s="62"/>
      <c r="H66" s="62"/>
    </row>
    <row r="67" spans="1:9" outlineLevel="1" x14ac:dyDescent="0.3">
      <c r="A67" s="9">
        <v>10</v>
      </c>
      <c r="B67" s="10"/>
      <c r="C67" s="11" t="s">
        <v>1078</v>
      </c>
      <c r="D67" s="12"/>
      <c r="E67" s="52" t="s">
        <v>780</v>
      </c>
      <c r="F67" s="9">
        <v>5</v>
      </c>
      <c r="G67" s="62"/>
      <c r="H67" s="62">
        <f>ROUND(F67*G67,2)</f>
        <v>0</v>
      </c>
    </row>
    <row r="68" spans="1:9" outlineLevel="1" x14ac:dyDescent="0.3">
      <c r="A68" s="9"/>
      <c r="B68" s="10"/>
      <c r="C68" s="11"/>
      <c r="D68" s="12"/>
      <c r="E68" s="52"/>
      <c r="F68" s="9"/>
      <c r="G68" s="62"/>
      <c r="H68" s="62"/>
    </row>
    <row r="69" spans="1:9" outlineLevel="1" x14ac:dyDescent="0.3">
      <c r="A69" s="9">
        <v>11</v>
      </c>
      <c r="B69" s="10"/>
      <c r="C69" s="11" t="s">
        <v>1079</v>
      </c>
      <c r="D69" s="12"/>
      <c r="E69" s="52" t="s">
        <v>780</v>
      </c>
      <c r="F69" s="9">
        <v>10</v>
      </c>
      <c r="G69" s="62"/>
      <c r="H69" s="62">
        <f>ROUND(F69*G69,2)</f>
        <v>0</v>
      </c>
    </row>
    <row r="70" spans="1:9" outlineLevel="1" x14ac:dyDescent="0.3">
      <c r="A70" s="9"/>
      <c r="B70" s="10"/>
      <c r="C70" s="11"/>
      <c r="D70" s="12"/>
      <c r="E70" s="52"/>
      <c r="F70" s="9"/>
      <c r="G70" s="62"/>
      <c r="H70" s="62"/>
    </row>
    <row r="71" spans="1:9" outlineLevel="1" x14ac:dyDescent="0.3">
      <c r="A71" s="9">
        <v>12</v>
      </c>
      <c r="B71" s="10"/>
      <c r="C71" s="11" t="s">
        <v>1080</v>
      </c>
      <c r="D71" s="12"/>
      <c r="E71" s="52" t="s">
        <v>780</v>
      </c>
      <c r="F71" s="9">
        <v>10</v>
      </c>
      <c r="G71" s="62"/>
      <c r="H71" s="62">
        <f>ROUND(F71*G71,2)</f>
        <v>0</v>
      </c>
    </row>
    <row r="72" spans="1:9" outlineLevel="1" x14ac:dyDescent="0.3">
      <c r="A72" s="9"/>
      <c r="B72" s="10"/>
      <c r="C72" s="11"/>
      <c r="D72" s="12"/>
      <c r="E72" s="52"/>
      <c r="F72" s="9"/>
      <c r="G72" s="62"/>
      <c r="H72" s="62"/>
    </row>
    <row r="73" spans="1:9" outlineLevel="1" x14ac:dyDescent="0.3">
      <c r="A73" s="9">
        <v>13</v>
      </c>
      <c r="B73" s="10"/>
      <c r="C73" s="11" t="s">
        <v>1081</v>
      </c>
      <c r="D73" s="12"/>
      <c r="E73" s="52" t="s">
        <v>780</v>
      </c>
      <c r="F73" s="9">
        <v>10</v>
      </c>
      <c r="G73" s="62"/>
      <c r="H73" s="62">
        <f>ROUND(F73*G73,2)</f>
        <v>0</v>
      </c>
    </row>
    <row r="74" spans="1:9" outlineLevel="1" x14ac:dyDescent="0.3">
      <c r="A74" s="9"/>
      <c r="B74" s="10"/>
      <c r="C74" s="11"/>
      <c r="D74" s="12"/>
      <c r="E74" s="52"/>
      <c r="F74" s="9"/>
      <c r="G74" s="62"/>
      <c r="H74" s="62"/>
    </row>
    <row r="75" spans="1:9" outlineLevel="1" x14ac:dyDescent="0.3">
      <c r="A75" s="9">
        <v>14</v>
      </c>
      <c r="B75" s="10"/>
      <c r="C75" s="11" t="s">
        <v>1082</v>
      </c>
      <c r="D75" s="12"/>
      <c r="E75" s="52" t="s">
        <v>780</v>
      </c>
      <c r="F75" s="9">
        <v>15</v>
      </c>
      <c r="G75" s="62"/>
      <c r="H75" s="62">
        <f>ROUND(F75*G75,2)</f>
        <v>0</v>
      </c>
    </row>
    <row r="76" spans="1:9" outlineLevel="1" x14ac:dyDescent="0.3">
      <c r="A76" s="9"/>
      <c r="B76" s="10"/>
      <c r="C76" s="11"/>
      <c r="D76" s="12"/>
      <c r="E76" s="52"/>
      <c r="F76" s="9"/>
      <c r="G76" s="62"/>
      <c r="H76" s="62"/>
    </row>
    <row r="77" spans="1:9" outlineLevel="1" x14ac:dyDescent="0.3">
      <c r="A77" s="9">
        <v>15</v>
      </c>
      <c r="B77" s="10"/>
      <c r="C77" s="11" t="s">
        <v>1083</v>
      </c>
      <c r="D77" s="12"/>
      <c r="E77" s="52" t="s">
        <v>780</v>
      </c>
      <c r="F77" s="9">
        <v>10</v>
      </c>
      <c r="G77" s="62"/>
      <c r="H77" s="62">
        <f>ROUND(F77*G77,2)</f>
        <v>0</v>
      </c>
    </row>
    <row r="78" spans="1:9" outlineLevel="1" x14ac:dyDescent="0.3">
      <c r="A78" s="9"/>
      <c r="B78" s="10"/>
      <c r="C78" s="11"/>
      <c r="D78" s="12"/>
      <c r="E78" s="52"/>
      <c r="F78" s="9"/>
      <c r="G78" s="62"/>
      <c r="H78" s="62"/>
    </row>
    <row r="79" spans="1:9" s="40" customFormat="1" x14ac:dyDescent="0.3">
      <c r="A79" s="55"/>
      <c r="B79" s="82"/>
      <c r="C79" s="83" t="s">
        <v>1822</v>
      </c>
      <c r="D79" s="84"/>
      <c r="E79" s="85"/>
      <c r="F79" s="55"/>
      <c r="G79" s="86"/>
      <c r="H79" s="86">
        <f>SUM(H40:H78)</f>
        <v>0</v>
      </c>
      <c r="I79" s="61" t="s">
        <v>1809</v>
      </c>
    </row>
    <row r="80" spans="1:9" x14ac:dyDescent="0.3">
      <c r="A80" s="9"/>
      <c r="B80" s="10"/>
      <c r="C80" s="11"/>
      <c r="D80" s="12"/>
      <c r="E80" s="52"/>
      <c r="F80" s="9"/>
      <c r="G80" s="62"/>
      <c r="H80" s="62"/>
    </row>
    <row r="81" spans="1:8" x14ac:dyDescent="0.3">
      <c r="A81" s="9"/>
      <c r="B81" s="10"/>
      <c r="C81" s="15" t="s">
        <v>1051</v>
      </c>
      <c r="D81" s="12"/>
      <c r="E81" s="52"/>
      <c r="F81" s="53"/>
      <c r="G81" s="62"/>
      <c r="H81" s="62"/>
    </row>
    <row r="82" spans="1:8" x14ac:dyDescent="0.3">
      <c r="A82" s="9"/>
      <c r="B82" s="10"/>
      <c r="C82" s="11"/>
      <c r="D82" s="12"/>
      <c r="E82" s="52"/>
      <c r="F82" s="9"/>
      <c r="G82" s="62"/>
      <c r="H82" s="62"/>
    </row>
    <row r="83" spans="1:8" x14ac:dyDescent="0.3">
      <c r="A83" s="9"/>
      <c r="B83" s="10"/>
      <c r="C83" s="15" t="s">
        <v>237</v>
      </c>
      <c r="D83" s="12"/>
      <c r="E83" s="52"/>
      <c r="F83" s="53"/>
      <c r="G83" s="62"/>
      <c r="H83" s="62"/>
    </row>
    <row r="84" spans="1:8" x14ac:dyDescent="0.3">
      <c r="A84" s="9"/>
      <c r="B84" s="10"/>
      <c r="C84" s="11"/>
      <c r="D84" s="12"/>
      <c r="E84" s="52"/>
      <c r="F84" s="9"/>
      <c r="G84" s="62"/>
      <c r="H84" s="62"/>
    </row>
    <row r="85" spans="1:8" outlineLevel="1" x14ac:dyDescent="0.3">
      <c r="A85" s="9"/>
      <c r="B85" s="10"/>
      <c r="C85" s="15" t="s">
        <v>1084</v>
      </c>
      <c r="D85" s="12"/>
      <c r="E85" s="52"/>
      <c r="F85" s="53"/>
      <c r="G85" s="62"/>
      <c r="H85" s="62"/>
    </row>
    <row r="86" spans="1:8" outlineLevel="1" x14ac:dyDescent="0.3">
      <c r="A86" s="9"/>
      <c r="B86" s="10"/>
      <c r="C86" s="11"/>
      <c r="D86" s="12"/>
      <c r="E86" s="52"/>
      <c r="F86" s="9"/>
      <c r="G86" s="62"/>
      <c r="H86" s="62"/>
    </row>
    <row r="87" spans="1:8" ht="45" outlineLevel="1" x14ac:dyDescent="0.3">
      <c r="A87" s="9">
        <v>1</v>
      </c>
      <c r="B87" s="10"/>
      <c r="C87" s="11" t="s">
        <v>1085</v>
      </c>
      <c r="D87" s="12"/>
      <c r="E87" s="52" t="s">
        <v>1753</v>
      </c>
      <c r="F87" s="9">
        <v>24</v>
      </c>
      <c r="G87" s="62"/>
      <c r="H87" s="62">
        <f>ROUND(F87*G87,2)</f>
        <v>0</v>
      </c>
    </row>
    <row r="88" spans="1:8" outlineLevel="1" x14ac:dyDescent="0.3">
      <c r="A88" s="9"/>
      <c r="B88" s="10"/>
      <c r="C88" s="11"/>
      <c r="D88" s="12"/>
      <c r="E88" s="52"/>
      <c r="F88" s="9"/>
      <c r="G88" s="62"/>
      <c r="H88" s="62"/>
    </row>
    <row r="89" spans="1:8" ht="45" outlineLevel="1" x14ac:dyDescent="0.3">
      <c r="A89" s="9">
        <v>2</v>
      </c>
      <c r="B89" s="10"/>
      <c r="C89" s="11" t="s">
        <v>1086</v>
      </c>
      <c r="D89" s="12"/>
      <c r="E89" s="52" t="s">
        <v>1753</v>
      </c>
      <c r="F89" s="9">
        <v>10.08</v>
      </c>
      <c r="G89" s="62"/>
      <c r="H89" s="62">
        <f>ROUND(F89*G89,2)</f>
        <v>0</v>
      </c>
    </row>
    <row r="90" spans="1:8" outlineLevel="1" x14ac:dyDescent="0.3">
      <c r="A90" s="9"/>
      <c r="B90" s="10"/>
      <c r="C90" s="11"/>
      <c r="D90" s="12"/>
      <c r="E90" s="52"/>
      <c r="F90" s="9"/>
      <c r="G90" s="62"/>
      <c r="H90" s="62"/>
    </row>
    <row r="91" spans="1:8" ht="45" outlineLevel="1" x14ac:dyDescent="0.3">
      <c r="A91" s="9">
        <v>3</v>
      </c>
      <c r="B91" s="10"/>
      <c r="C91" s="11" t="s">
        <v>1087</v>
      </c>
      <c r="D91" s="12"/>
      <c r="E91" s="52" t="s">
        <v>1753</v>
      </c>
      <c r="F91" s="9">
        <v>9.1199999999999992</v>
      </c>
      <c r="G91" s="62"/>
      <c r="H91" s="62">
        <f>ROUND(F91*G91,2)</f>
        <v>0</v>
      </c>
    </row>
    <row r="92" spans="1:8" outlineLevel="1" x14ac:dyDescent="0.3">
      <c r="A92" s="9"/>
      <c r="B92" s="10"/>
      <c r="C92" s="11"/>
      <c r="D92" s="12"/>
      <c r="E92" s="52"/>
      <c r="F92" s="9"/>
      <c r="G92" s="62"/>
      <c r="H92" s="62"/>
    </row>
    <row r="93" spans="1:8" ht="30" outlineLevel="1" x14ac:dyDescent="0.3">
      <c r="A93" s="9">
        <v>4</v>
      </c>
      <c r="B93" s="10"/>
      <c r="C93" s="11" t="s">
        <v>1088</v>
      </c>
      <c r="D93" s="12"/>
      <c r="E93" s="52" t="s">
        <v>33</v>
      </c>
      <c r="F93" s="9">
        <v>1</v>
      </c>
      <c r="G93" s="62"/>
      <c r="H93" s="62">
        <f>ROUND(F93*G93,2)</f>
        <v>0</v>
      </c>
    </row>
    <row r="94" spans="1:8" outlineLevel="1" x14ac:dyDescent="0.3">
      <c r="A94" s="9"/>
      <c r="B94" s="10"/>
      <c r="C94" s="11"/>
      <c r="D94" s="12"/>
      <c r="E94" s="52"/>
      <c r="F94" s="9"/>
      <c r="G94" s="62"/>
      <c r="H94" s="62"/>
    </row>
    <row r="95" spans="1:8" outlineLevel="1" x14ac:dyDescent="0.3">
      <c r="A95" s="9"/>
      <c r="B95" s="10"/>
      <c r="C95" s="17" t="s">
        <v>1089</v>
      </c>
      <c r="D95" s="12"/>
      <c r="E95" s="52"/>
      <c r="F95" s="53"/>
      <c r="G95" s="62"/>
      <c r="H95" s="62"/>
    </row>
    <row r="96" spans="1:8" outlineLevel="1" x14ac:dyDescent="0.3">
      <c r="A96" s="9"/>
      <c r="B96" s="10"/>
      <c r="C96" s="11"/>
      <c r="D96" s="12"/>
      <c r="E96" s="52"/>
      <c r="F96" s="9"/>
      <c r="G96" s="62"/>
      <c r="H96" s="62"/>
    </row>
    <row r="97" spans="1:9" ht="30" outlineLevel="1" x14ac:dyDescent="0.3">
      <c r="A97" s="9">
        <v>5</v>
      </c>
      <c r="B97" s="10"/>
      <c r="C97" s="11" t="s">
        <v>1090</v>
      </c>
      <c r="D97" s="12"/>
      <c r="E97" s="52" t="s">
        <v>158</v>
      </c>
      <c r="F97" s="9">
        <v>3</v>
      </c>
      <c r="G97" s="62"/>
      <c r="H97" s="62">
        <f>ROUND(F97*G97,2)</f>
        <v>0</v>
      </c>
    </row>
    <row r="98" spans="1:9" outlineLevel="1" x14ac:dyDescent="0.3">
      <c r="A98" s="9"/>
      <c r="B98" s="10"/>
      <c r="C98" s="11"/>
      <c r="D98" s="12"/>
      <c r="E98" s="52"/>
      <c r="F98" s="9"/>
      <c r="G98" s="62"/>
      <c r="H98" s="62"/>
    </row>
    <row r="99" spans="1:9" ht="30" outlineLevel="1" x14ac:dyDescent="0.3">
      <c r="A99" s="9">
        <v>6</v>
      </c>
      <c r="B99" s="10"/>
      <c r="C99" s="11" t="s">
        <v>1091</v>
      </c>
      <c r="D99" s="12"/>
      <c r="E99" s="52" t="s">
        <v>158</v>
      </c>
      <c r="F99" s="9">
        <v>4</v>
      </c>
      <c r="G99" s="62"/>
      <c r="H99" s="62">
        <f>ROUND(F99*G99,2)</f>
        <v>0</v>
      </c>
    </row>
    <row r="100" spans="1:9" outlineLevel="1" x14ac:dyDescent="0.3">
      <c r="A100" s="9"/>
      <c r="B100" s="10"/>
      <c r="C100" s="11"/>
      <c r="D100" s="12"/>
      <c r="E100" s="52"/>
      <c r="F100" s="9"/>
      <c r="G100" s="62"/>
      <c r="H100" s="62"/>
    </row>
    <row r="101" spans="1:9" ht="30" outlineLevel="1" x14ac:dyDescent="0.3">
      <c r="A101" s="9">
        <v>7</v>
      </c>
      <c r="B101" s="10"/>
      <c r="C101" s="11" t="s">
        <v>1092</v>
      </c>
      <c r="D101" s="12"/>
      <c r="E101" s="52" t="s">
        <v>158</v>
      </c>
      <c r="F101" s="9">
        <v>1</v>
      </c>
      <c r="G101" s="62"/>
      <c r="H101" s="62">
        <f>ROUND(F101*G101,2)</f>
        <v>0</v>
      </c>
    </row>
    <row r="102" spans="1:9" outlineLevel="1" x14ac:dyDescent="0.3">
      <c r="A102" s="9"/>
      <c r="B102" s="10"/>
      <c r="C102" s="11"/>
      <c r="D102" s="12"/>
      <c r="E102" s="52"/>
      <c r="F102" s="9"/>
      <c r="G102" s="62"/>
      <c r="H102" s="62"/>
    </row>
    <row r="103" spans="1:9" s="40" customFormat="1" x14ac:dyDescent="0.3">
      <c r="A103" s="55"/>
      <c r="B103" s="82"/>
      <c r="C103" s="83" t="s">
        <v>1823</v>
      </c>
      <c r="D103" s="84"/>
      <c r="E103" s="85"/>
      <c r="F103" s="55"/>
      <c r="G103" s="86"/>
      <c r="H103" s="86">
        <f>SUM(H80:H102)</f>
        <v>0</v>
      </c>
      <c r="I103" s="61" t="s">
        <v>1809</v>
      </c>
    </row>
    <row r="104" spans="1:9" x14ac:dyDescent="0.3">
      <c r="A104" s="9"/>
      <c r="B104" s="10"/>
      <c r="C104" s="11"/>
      <c r="D104" s="12"/>
      <c r="E104" s="52"/>
      <c r="F104" s="9"/>
      <c r="G104" s="62"/>
      <c r="H104" s="62"/>
    </row>
    <row r="105" spans="1:9" x14ac:dyDescent="0.3">
      <c r="A105" s="9"/>
      <c r="B105" s="10"/>
      <c r="C105" s="15" t="s">
        <v>1051</v>
      </c>
      <c r="D105" s="12"/>
      <c r="E105" s="52"/>
      <c r="F105" s="53"/>
      <c r="G105" s="62"/>
      <c r="H105" s="62"/>
    </row>
    <row r="106" spans="1:9" x14ac:dyDescent="0.3">
      <c r="A106" s="9"/>
      <c r="B106" s="10"/>
      <c r="C106" s="11"/>
      <c r="D106" s="12"/>
      <c r="E106" s="52"/>
      <c r="F106" s="9"/>
      <c r="G106" s="62"/>
      <c r="H106" s="62"/>
    </row>
    <row r="107" spans="1:9" x14ac:dyDescent="0.3">
      <c r="A107" s="9"/>
      <c r="B107" s="10"/>
      <c r="C107" s="15" t="s">
        <v>279</v>
      </c>
      <c r="D107" s="12"/>
      <c r="E107" s="52"/>
      <c r="F107" s="53"/>
      <c r="G107" s="62"/>
      <c r="H107" s="62"/>
    </row>
    <row r="108" spans="1:9" x14ac:dyDescent="0.3">
      <c r="A108" s="9"/>
      <c r="B108" s="10"/>
      <c r="C108" s="11"/>
      <c r="D108" s="12"/>
      <c r="E108" s="52"/>
      <c r="F108" s="9"/>
      <c r="G108" s="62"/>
      <c r="H108" s="62"/>
    </row>
    <row r="109" spans="1:9" outlineLevel="1" x14ac:dyDescent="0.3">
      <c r="A109" s="9"/>
      <c r="B109" s="10"/>
      <c r="C109" s="15" t="s">
        <v>1093</v>
      </c>
      <c r="D109" s="12"/>
      <c r="E109" s="52"/>
      <c r="F109" s="53"/>
      <c r="G109" s="62"/>
      <c r="H109" s="62"/>
    </row>
    <row r="110" spans="1:9" outlineLevel="1" x14ac:dyDescent="0.3">
      <c r="A110" s="9"/>
      <c r="B110" s="10"/>
      <c r="C110" s="11"/>
      <c r="D110" s="12"/>
      <c r="E110" s="52"/>
      <c r="F110" s="9"/>
      <c r="G110" s="62"/>
      <c r="H110" s="62"/>
    </row>
    <row r="111" spans="1:9" outlineLevel="1" x14ac:dyDescent="0.3">
      <c r="A111" s="9"/>
      <c r="B111" s="10"/>
      <c r="C111" s="17" t="s">
        <v>1094</v>
      </c>
      <c r="D111" s="12"/>
      <c r="E111" s="52"/>
      <c r="F111" s="53"/>
      <c r="G111" s="62"/>
      <c r="H111" s="62"/>
    </row>
    <row r="112" spans="1:9" outlineLevel="1" x14ac:dyDescent="0.3">
      <c r="A112" s="9"/>
      <c r="B112" s="10"/>
      <c r="C112" s="11"/>
      <c r="D112" s="12"/>
      <c r="E112" s="52"/>
      <c r="F112" s="9"/>
      <c r="G112" s="62"/>
      <c r="H112" s="62"/>
    </row>
    <row r="113" spans="1:8" ht="30" outlineLevel="1" x14ac:dyDescent="0.3">
      <c r="A113" s="9">
        <v>1</v>
      </c>
      <c r="B113" s="10"/>
      <c r="C113" s="11" t="s">
        <v>1095</v>
      </c>
      <c r="D113" s="12"/>
      <c r="E113" s="52" t="s">
        <v>158</v>
      </c>
      <c r="F113" s="9">
        <v>1</v>
      </c>
      <c r="G113" s="62"/>
      <c r="H113" s="62">
        <f>ROUND(F113*G113,2)</f>
        <v>0</v>
      </c>
    </row>
    <row r="114" spans="1:8" outlineLevel="1" x14ac:dyDescent="0.3">
      <c r="A114" s="9"/>
      <c r="B114" s="10"/>
      <c r="C114" s="11"/>
      <c r="D114" s="12"/>
      <c r="E114" s="52"/>
      <c r="F114" s="9"/>
      <c r="G114" s="62"/>
      <c r="H114" s="62"/>
    </row>
    <row r="115" spans="1:8" ht="30" outlineLevel="1" x14ac:dyDescent="0.3">
      <c r="A115" s="9">
        <v>2</v>
      </c>
      <c r="B115" s="10"/>
      <c r="C115" s="11" t="s">
        <v>1096</v>
      </c>
      <c r="D115" s="12"/>
      <c r="E115" s="52" t="s">
        <v>158</v>
      </c>
      <c r="F115" s="9">
        <v>1</v>
      </c>
      <c r="G115" s="62"/>
      <c r="H115" s="62">
        <f>ROUND(F115*G115,2)</f>
        <v>0</v>
      </c>
    </row>
    <row r="116" spans="1:8" outlineLevel="1" x14ac:dyDescent="0.3">
      <c r="A116" s="9"/>
      <c r="B116" s="10"/>
      <c r="C116" s="11"/>
      <c r="D116" s="12"/>
      <c r="E116" s="52"/>
      <c r="F116" s="9"/>
      <c r="G116" s="62"/>
      <c r="H116" s="62"/>
    </row>
    <row r="117" spans="1:8" ht="30" outlineLevel="1" x14ac:dyDescent="0.3">
      <c r="A117" s="9">
        <v>3</v>
      </c>
      <c r="B117" s="10"/>
      <c r="C117" s="11" t="s">
        <v>1097</v>
      </c>
      <c r="D117" s="12"/>
      <c r="E117" s="52" t="s">
        <v>158</v>
      </c>
      <c r="F117" s="9">
        <v>1</v>
      </c>
      <c r="G117" s="62"/>
      <c r="H117" s="62">
        <f>ROUND(F117*G117,2)</f>
        <v>0</v>
      </c>
    </row>
    <row r="118" spans="1:8" outlineLevel="1" x14ac:dyDescent="0.3">
      <c r="A118" s="9"/>
      <c r="B118" s="10"/>
      <c r="C118" s="11"/>
      <c r="D118" s="12"/>
      <c r="E118" s="52"/>
      <c r="F118" s="9"/>
      <c r="G118" s="62"/>
      <c r="H118" s="62"/>
    </row>
    <row r="119" spans="1:8" ht="30" outlineLevel="1" x14ac:dyDescent="0.3">
      <c r="A119" s="9">
        <v>4</v>
      </c>
      <c r="B119" s="10"/>
      <c r="C119" s="11" t="s">
        <v>1098</v>
      </c>
      <c r="D119" s="12"/>
      <c r="E119" s="52" t="s">
        <v>158</v>
      </c>
      <c r="F119" s="9">
        <v>1</v>
      </c>
      <c r="G119" s="62"/>
      <c r="H119" s="62">
        <f>ROUND(F119*G119,2)</f>
        <v>0</v>
      </c>
    </row>
    <row r="120" spans="1:8" outlineLevel="1" x14ac:dyDescent="0.3">
      <c r="A120" s="9"/>
      <c r="B120" s="10"/>
      <c r="C120" s="11"/>
      <c r="D120" s="12"/>
      <c r="E120" s="52"/>
      <c r="F120" s="9"/>
      <c r="G120" s="62"/>
      <c r="H120" s="62"/>
    </row>
    <row r="121" spans="1:8" ht="30" outlineLevel="1" x14ac:dyDescent="0.3">
      <c r="A121" s="9">
        <v>5</v>
      </c>
      <c r="B121" s="10"/>
      <c r="C121" s="11" t="s">
        <v>1099</v>
      </c>
      <c r="D121" s="12"/>
      <c r="E121" s="52" t="s">
        <v>158</v>
      </c>
      <c r="F121" s="9">
        <v>1</v>
      </c>
      <c r="G121" s="62"/>
      <c r="H121" s="62">
        <f>ROUND(F121*G121,2)</f>
        <v>0</v>
      </c>
    </row>
    <row r="122" spans="1:8" outlineLevel="1" x14ac:dyDescent="0.3">
      <c r="A122" s="9"/>
      <c r="B122" s="10"/>
      <c r="C122" s="11"/>
      <c r="D122" s="12"/>
      <c r="E122" s="52"/>
      <c r="F122" s="9"/>
      <c r="G122" s="62"/>
      <c r="H122" s="62"/>
    </row>
    <row r="123" spans="1:8" ht="30" outlineLevel="1" x14ac:dyDescent="0.3">
      <c r="A123" s="9">
        <v>6</v>
      </c>
      <c r="B123" s="10"/>
      <c r="C123" s="11" t="s">
        <v>1100</v>
      </c>
      <c r="D123" s="12"/>
      <c r="E123" s="52" t="s">
        <v>158</v>
      </c>
      <c r="F123" s="9">
        <v>1</v>
      </c>
      <c r="G123" s="62"/>
      <c r="H123" s="62">
        <f>ROUND(F123*G123,2)</f>
        <v>0</v>
      </c>
    </row>
    <row r="124" spans="1:8" outlineLevel="1" x14ac:dyDescent="0.3">
      <c r="A124" s="9"/>
      <c r="B124" s="10"/>
      <c r="C124" s="11"/>
      <c r="D124" s="12"/>
      <c r="E124" s="52"/>
      <c r="F124" s="9"/>
      <c r="G124" s="62"/>
      <c r="H124" s="62"/>
    </row>
    <row r="125" spans="1:8" ht="30" outlineLevel="1" x14ac:dyDescent="0.3">
      <c r="A125" s="9">
        <v>7</v>
      </c>
      <c r="B125" s="10"/>
      <c r="C125" s="11" t="s">
        <v>1101</v>
      </c>
      <c r="D125" s="12"/>
      <c r="E125" s="52" t="s">
        <v>158</v>
      </c>
      <c r="F125" s="9">
        <v>1</v>
      </c>
      <c r="G125" s="62"/>
      <c r="H125" s="62">
        <f>ROUND(F125*G125,2)</f>
        <v>0</v>
      </c>
    </row>
    <row r="126" spans="1:8" outlineLevel="1" x14ac:dyDescent="0.3">
      <c r="A126" s="9"/>
      <c r="B126" s="10"/>
      <c r="C126" s="11"/>
      <c r="D126" s="12"/>
      <c r="E126" s="52"/>
      <c r="F126" s="9"/>
      <c r="G126" s="62"/>
      <c r="H126" s="62"/>
    </row>
    <row r="127" spans="1:8" ht="30" outlineLevel="1" x14ac:dyDescent="0.3">
      <c r="A127" s="9">
        <v>8</v>
      </c>
      <c r="B127" s="10"/>
      <c r="C127" s="11" t="s">
        <v>1102</v>
      </c>
      <c r="D127" s="12"/>
      <c r="E127" s="52" t="s">
        <v>158</v>
      </c>
      <c r="F127" s="9">
        <v>1</v>
      </c>
      <c r="G127" s="62"/>
      <c r="H127" s="62">
        <f>ROUND(F127*G127,2)</f>
        <v>0</v>
      </c>
    </row>
    <row r="128" spans="1:8" outlineLevel="1" x14ac:dyDescent="0.3">
      <c r="A128" s="9"/>
      <c r="B128" s="10"/>
      <c r="C128" s="11"/>
      <c r="D128" s="12"/>
      <c r="E128" s="52"/>
      <c r="F128" s="9"/>
      <c r="G128" s="62"/>
      <c r="H128" s="62"/>
    </row>
    <row r="129" spans="1:8" ht="30" outlineLevel="1" x14ac:dyDescent="0.3">
      <c r="A129" s="9">
        <v>9</v>
      </c>
      <c r="B129" s="10"/>
      <c r="C129" s="11" t="s">
        <v>1103</v>
      </c>
      <c r="D129" s="12"/>
      <c r="E129" s="52" t="s">
        <v>158</v>
      </c>
      <c r="F129" s="9">
        <v>1</v>
      </c>
      <c r="G129" s="62"/>
      <c r="H129" s="62">
        <f>ROUND(F129*G129,2)</f>
        <v>0</v>
      </c>
    </row>
    <row r="130" spans="1:8" outlineLevel="1" x14ac:dyDescent="0.3">
      <c r="A130" s="9"/>
      <c r="B130" s="10"/>
      <c r="C130" s="11"/>
      <c r="D130" s="12"/>
      <c r="E130" s="52"/>
      <c r="F130" s="9"/>
      <c r="G130" s="62"/>
      <c r="H130" s="62"/>
    </row>
    <row r="131" spans="1:8" outlineLevel="1" x14ac:dyDescent="0.3">
      <c r="A131" s="9"/>
      <c r="B131" s="10"/>
      <c r="C131" s="17" t="s">
        <v>1104</v>
      </c>
      <c r="D131" s="12"/>
      <c r="E131" s="52"/>
      <c r="F131" s="53"/>
      <c r="G131" s="62"/>
      <c r="H131" s="62"/>
    </row>
    <row r="132" spans="1:8" outlineLevel="1" x14ac:dyDescent="0.3">
      <c r="A132" s="9"/>
      <c r="B132" s="10"/>
      <c r="C132" s="11"/>
      <c r="D132" s="12"/>
      <c r="E132" s="52"/>
      <c r="F132" s="9"/>
      <c r="G132" s="62"/>
      <c r="H132" s="62"/>
    </row>
    <row r="133" spans="1:8" ht="30" outlineLevel="1" x14ac:dyDescent="0.3">
      <c r="A133" s="9">
        <v>10</v>
      </c>
      <c r="B133" s="10"/>
      <c r="C133" s="11" t="s">
        <v>1095</v>
      </c>
      <c r="D133" s="12"/>
      <c r="E133" s="52" t="s">
        <v>158</v>
      </c>
      <c r="F133" s="9">
        <v>1</v>
      </c>
      <c r="G133" s="62"/>
      <c r="H133" s="62">
        <f>ROUND(F133*G133,2)</f>
        <v>0</v>
      </c>
    </row>
    <row r="134" spans="1:8" outlineLevel="1" x14ac:dyDescent="0.3">
      <c r="A134" s="9"/>
      <c r="B134" s="10"/>
      <c r="C134" s="11"/>
      <c r="D134" s="12"/>
      <c r="E134" s="52"/>
      <c r="F134" s="9"/>
      <c r="G134" s="62"/>
      <c r="H134" s="62"/>
    </row>
    <row r="135" spans="1:8" ht="30" outlineLevel="1" x14ac:dyDescent="0.3">
      <c r="A135" s="9">
        <v>11</v>
      </c>
      <c r="B135" s="10"/>
      <c r="C135" s="11" t="s">
        <v>1096</v>
      </c>
      <c r="D135" s="12"/>
      <c r="E135" s="52" t="s">
        <v>158</v>
      </c>
      <c r="F135" s="9">
        <v>1</v>
      </c>
      <c r="G135" s="62"/>
      <c r="H135" s="62">
        <f>ROUND(F135*G135,2)</f>
        <v>0</v>
      </c>
    </row>
    <row r="136" spans="1:8" outlineLevel="1" x14ac:dyDescent="0.3">
      <c r="A136" s="9"/>
      <c r="B136" s="10"/>
      <c r="C136" s="11"/>
      <c r="D136" s="12"/>
      <c r="E136" s="52"/>
      <c r="F136" s="9"/>
      <c r="G136" s="62"/>
      <c r="H136" s="62"/>
    </row>
    <row r="137" spans="1:8" ht="30" outlineLevel="1" x14ac:dyDescent="0.3">
      <c r="A137" s="9">
        <v>12</v>
      </c>
      <c r="B137" s="10"/>
      <c r="C137" s="11" t="s">
        <v>1097</v>
      </c>
      <c r="D137" s="12"/>
      <c r="E137" s="52" t="s">
        <v>158</v>
      </c>
      <c r="F137" s="9">
        <v>1</v>
      </c>
      <c r="G137" s="62"/>
      <c r="H137" s="62">
        <f>ROUND(F137*G137,2)</f>
        <v>0</v>
      </c>
    </row>
    <row r="138" spans="1:8" outlineLevel="1" x14ac:dyDescent="0.3">
      <c r="A138" s="9"/>
      <c r="B138" s="10"/>
      <c r="C138" s="11"/>
      <c r="D138" s="12"/>
      <c r="E138" s="52"/>
      <c r="F138" s="9"/>
      <c r="G138" s="62"/>
      <c r="H138" s="62"/>
    </row>
    <row r="139" spans="1:8" ht="30" outlineLevel="1" x14ac:dyDescent="0.3">
      <c r="A139" s="9">
        <v>13</v>
      </c>
      <c r="B139" s="10"/>
      <c r="C139" s="11" t="s">
        <v>1098</v>
      </c>
      <c r="D139" s="12"/>
      <c r="E139" s="52" t="s">
        <v>158</v>
      </c>
      <c r="F139" s="9">
        <v>1</v>
      </c>
      <c r="G139" s="62"/>
      <c r="H139" s="62">
        <f>ROUND(F139*G139,2)</f>
        <v>0</v>
      </c>
    </row>
    <row r="140" spans="1:8" outlineLevel="1" x14ac:dyDescent="0.3">
      <c r="A140" s="9"/>
      <c r="B140" s="10"/>
      <c r="C140" s="11"/>
      <c r="D140" s="12"/>
      <c r="E140" s="52"/>
      <c r="F140" s="9"/>
      <c r="G140" s="62"/>
      <c r="H140" s="62"/>
    </row>
    <row r="141" spans="1:8" ht="30" outlineLevel="1" x14ac:dyDescent="0.3">
      <c r="A141" s="9">
        <v>14</v>
      </c>
      <c r="B141" s="10"/>
      <c r="C141" s="11" t="s">
        <v>1099</v>
      </c>
      <c r="D141" s="12"/>
      <c r="E141" s="52" t="s">
        <v>158</v>
      </c>
      <c r="F141" s="9">
        <v>1</v>
      </c>
      <c r="G141" s="62"/>
      <c r="H141" s="62">
        <f>ROUND(F141*G141,2)</f>
        <v>0</v>
      </c>
    </row>
    <row r="142" spans="1:8" outlineLevel="1" x14ac:dyDescent="0.3">
      <c r="A142" s="9"/>
      <c r="B142" s="10"/>
      <c r="C142" s="11"/>
      <c r="D142" s="12"/>
      <c r="E142" s="52"/>
      <c r="F142" s="9"/>
      <c r="G142" s="62"/>
      <c r="H142" s="62"/>
    </row>
    <row r="143" spans="1:8" ht="30" outlineLevel="1" x14ac:dyDescent="0.3">
      <c r="A143" s="9">
        <v>15</v>
      </c>
      <c r="B143" s="10"/>
      <c r="C143" s="11" t="s">
        <v>1100</v>
      </c>
      <c r="D143" s="12"/>
      <c r="E143" s="52" t="s">
        <v>158</v>
      </c>
      <c r="F143" s="9">
        <v>1</v>
      </c>
      <c r="G143" s="62"/>
      <c r="H143" s="62">
        <f>ROUND(F143*G143,2)</f>
        <v>0</v>
      </c>
    </row>
    <row r="144" spans="1:8" outlineLevel="1" x14ac:dyDescent="0.3">
      <c r="A144" s="9"/>
      <c r="B144" s="10"/>
      <c r="C144" s="11"/>
      <c r="D144" s="12"/>
      <c r="E144" s="52"/>
      <c r="F144" s="9"/>
      <c r="G144" s="62"/>
      <c r="H144" s="62"/>
    </row>
    <row r="145" spans="1:9" ht="30" outlineLevel="1" x14ac:dyDescent="0.3">
      <c r="A145" s="9">
        <v>16</v>
      </c>
      <c r="B145" s="10"/>
      <c r="C145" s="11" t="s">
        <v>1101</v>
      </c>
      <c r="D145" s="12"/>
      <c r="E145" s="52" t="s">
        <v>158</v>
      </c>
      <c r="F145" s="9">
        <v>1</v>
      </c>
      <c r="G145" s="62"/>
      <c r="H145" s="62">
        <f>ROUND(F145*G145,2)</f>
        <v>0</v>
      </c>
    </row>
    <row r="146" spans="1:9" outlineLevel="1" x14ac:dyDescent="0.3">
      <c r="A146" s="9"/>
      <c r="B146" s="10"/>
      <c r="C146" s="11"/>
      <c r="D146" s="12"/>
      <c r="E146" s="52"/>
      <c r="F146" s="9"/>
      <c r="G146" s="62"/>
      <c r="H146" s="62"/>
    </row>
    <row r="147" spans="1:9" ht="30" outlineLevel="1" x14ac:dyDescent="0.3">
      <c r="A147" s="9">
        <v>17</v>
      </c>
      <c r="B147" s="10"/>
      <c r="C147" s="11" t="s">
        <v>1102</v>
      </c>
      <c r="D147" s="12"/>
      <c r="E147" s="52" t="s">
        <v>158</v>
      </c>
      <c r="F147" s="9">
        <v>1</v>
      </c>
      <c r="G147" s="62"/>
      <c r="H147" s="62">
        <f>ROUND(F147*G147,2)</f>
        <v>0</v>
      </c>
    </row>
    <row r="148" spans="1:9" outlineLevel="1" x14ac:dyDescent="0.3">
      <c r="A148" s="9"/>
      <c r="B148" s="10"/>
      <c r="C148" s="11"/>
      <c r="D148" s="12"/>
      <c r="E148" s="52"/>
      <c r="F148" s="9"/>
      <c r="G148" s="62"/>
      <c r="H148" s="62"/>
    </row>
    <row r="149" spans="1:9" ht="30" outlineLevel="1" x14ac:dyDescent="0.3">
      <c r="A149" s="9">
        <v>18</v>
      </c>
      <c r="B149" s="10"/>
      <c r="C149" s="11" t="s">
        <v>1103</v>
      </c>
      <c r="D149" s="12"/>
      <c r="E149" s="52" t="s">
        <v>158</v>
      </c>
      <c r="F149" s="9">
        <v>1</v>
      </c>
      <c r="G149" s="62"/>
      <c r="H149" s="62">
        <f>ROUND(F149*G149,2)</f>
        <v>0</v>
      </c>
    </row>
    <row r="150" spans="1:9" outlineLevel="1" x14ac:dyDescent="0.3">
      <c r="A150" s="9"/>
      <c r="B150" s="10"/>
      <c r="C150" s="11"/>
      <c r="D150" s="12"/>
      <c r="E150" s="52"/>
      <c r="F150" s="9"/>
      <c r="G150" s="62"/>
      <c r="H150" s="62"/>
    </row>
    <row r="151" spans="1:9" s="40" customFormat="1" x14ac:dyDescent="0.3">
      <c r="A151" s="55"/>
      <c r="B151" s="82"/>
      <c r="C151" s="83" t="s">
        <v>1824</v>
      </c>
      <c r="D151" s="84"/>
      <c r="E151" s="85"/>
      <c r="F151" s="55"/>
      <c r="G151" s="86"/>
      <c r="H151" s="86">
        <f>SUM(H104:H150)</f>
        <v>0</v>
      </c>
      <c r="I151" s="61" t="s">
        <v>1809</v>
      </c>
    </row>
    <row r="152" spans="1:9" x14ac:dyDescent="0.3">
      <c r="A152" s="9"/>
      <c r="B152" s="10"/>
      <c r="C152" s="11"/>
      <c r="D152" s="12"/>
      <c r="E152" s="52"/>
      <c r="F152" s="9"/>
      <c r="G152" s="62"/>
      <c r="H152" s="62"/>
    </row>
    <row r="153" spans="1:9" x14ac:dyDescent="0.3">
      <c r="A153" s="9"/>
      <c r="B153" s="10"/>
      <c r="C153" s="15" t="s">
        <v>1051</v>
      </c>
      <c r="D153" s="12"/>
      <c r="E153" s="52"/>
      <c r="F153" s="53"/>
      <c r="G153" s="62"/>
      <c r="H153" s="62"/>
    </row>
    <row r="154" spans="1:9" x14ac:dyDescent="0.3">
      <c r="A154" s="9"/>
      <c r="B154" s="10"/>
      <c r="C154" s="11"/>
      <c r="D154" s="12"/>
      <c r="E154" s="52"/>
      <c r="F154" s="9"/>
      <c r="G154" s="62"/>
      <c r="H154" s="62"/>
    </row>
    <row r="155" spans="1:9" x14ac:dyDescent="0.3">
      <c r="A155" s="9"/>
      <c r="B155" s="10"/>
      <c r="C155" s="15" t="s">
        <v>306</v>
      </c>
      <c r="D155" s="12"/>
      <c r="E155" s="52"/>
      <c r="F155" s="53"/>
      <c r="G155" s="62"/>
      <c r="H155" s="62"/>
    </row>
    <row r="156" spans="1:9" x14ac:dyDescent="0.3">
      <c r="A156" s="9"/>
      <c r="B156" s="10"/>
      <c r="C156" s="11"/>
      <c r="D156" s="12"/>
      <c r="E156" s="52"/>
      <c r="F156" s="9"/>
      <c r="G156" s="62"/>
      <c r="H156" s="62"/>
    </row>
    <row r="157" spans="1:9" outlineLevel="1" x14ac:dyDescent="0.3">
      <c r="A157" s="9"/>
      <c r="B157" s="10"/>
      <c r="C157" s="15" t="s">
        <v>1105</v>
      </c>
      <c r="D157" s="12"/>
      <c r="E157" s="52"/>
      <c r="F157" s="53"/>
      <c r="G157" s="62"/>
      <c r="H157" s="62"/>
    </row>
    <row r="158" spans="1:9" outlineLevel="1" x14ac:dyDescent="0.3">
      <c r="A158" s="9"/>
      <c r="B158" s="10"/>
      <c r="C158" s="11"/>
      <c r="D158" s="12"/>
      <c r="E158" s="52"/>
      <c r="F158" s="9"/>
      <c r="G158" s="62"/>
      <c r="H158" s="62"/>
    </row>
    <row r="159" spans="1:9" ht="30" outlineLevel="1" x14ac:dyDescent="0.3">
      <c r="A159" s="9"/>
      <c r="B159" s="10"/>
      <c r="C159" s="17" t="s">
        <v>1106</v>
      </c>
      <c r="D159" s="12"/>
      <c r="E159" s="52"/>
      <c r="F159" s="53"/>
      <c r="G159" s="62"/>
      <c r="H159" s="62"/>
    </row>
    <row r="160" spans="1:9" outlineLevel="1" x14ac:dyDescent="0.3">
      <c r="A160" s="9"/>
      <c r="B160" s="10"/>
      <c r="C160" s="11"/>
      <c r="D160" s="12"/>
      <c r="E160" s="52"/>
      <c r="F160" s="9"/>
      <c r="G160" s="62"/>
      <c r="H160" s="62"/>
    </row>
    <row r="161" spans="1:8" outlineLevel="1" x14ac:dyDescent="0.3">
      <c r="A161" s="9">
        <v>1</v>
      </c>
      <c r="B161" s="10"/>
      <c r="C161" s="11" t="s">
        <v>1107</v>
      </c>
      <c r="D161" s="12"/>
      <c r="E161" s="52" t="s">
        <v>167</v>
      </c>
      <c r="F161" s="9">
        <v>87</v>
      </c>
      <c r="G161" s="62"/>
      <c r="H161" s="62">
        <f>ROUND(F161*G161,2)</f>
        <v>0</v>
      </c>
    </row>
    <row r="162" spans="1:8" outlineLevel="1" x14ac:dyDescent="0.3">
      <c r="A162" s="9"/>
      <c r="B162" s="10"/>
      <c r="C162" s="11"/>
      <c r="D162" s="12"/>
      <c r="E162" s="52"/>
      <c r="F162" s="9"/>
      <c r="G162" s="62"/>
      <c r="H162" s="62"/>
    </row>
    <row r="163" spans="1:8" outlineLevel="1" x14ac:dyDescent="0.3">
      <c r="A163" s="9">
        <v>2</v>
      </c>
      <c r="B163" s="10"/>
      <c r="C163" s="11" t="s">
        <v>1108</v>
      </c>
      <c r="D163" s="12"/>
      <c r="E163" s="52" t="s">
        <v>167</v>
      </c>
      <c r="F163" s="9">
        <v>184</v>
      </c>
      <c r="G163" s="62"/>
      <c r="H163" s="62">
        <f>ROUND(F163*G163,2)</f>
        <v>0</v>
      </c>
    </row>
    <row r="164" spans="1:8" outlineLevel="1" x14ac:dyDescent="0.3">
      <c r="A164" s="9"/>
      <c r="B164" s="10"/>
      <c r="C164" s="11"/>
      <c r="D164" s="12"/>
      <c r="E164" s="52"/>
      <c r="F164" s="9"/>
      <c r="G164" s="62"/>
      <c r="H164" s="62"/>
    </row>
    <row r="165" spans="1:8" outlineLevel="1" x14ac:dyDescent="0.3">
      <c r="A165" s="9">
        <v>3</v>
      </c>
      <c r="B165" s="10"/>
      <c r="C165" s="11" t="s">
        <v>1109</v>
      </c>
      <c r="D165" s="12"/>
      <c r="E165" s="52" t="s">
        <v>167</v>
      </c>
      <c r="F165" s="9">
        <v>87</v>
      </c>
      <c r="G165" s="62"/>
      <c r="H165" s="62">
        <f>ROUND(F165*G165,2)</f>
        <v>0</v>
      </c>
    </row>
    <row r="166" spans="1:8" outlineLevel="1" x14ac:dyDescent="0.3">
      <c r="A166" s="9"/>
      <c r="B166" s="10"/>
      <c r="C166" s="11"/>
      <c r="D166" s="12"/>
      <c r="E166" s="52"/>
      <c r="F166" s="9"/>
      <c r="G166" s="62"/>
      <c r="H166" s="62"/>
    </row>
    <row r="167" spans="1:8" outlineLevel="1" x14ac:dyDescent="0.3">
      <c r="A167" s="9">
        <v>4</v>
      </c>
      <c r="B167" s="10"/>
      <c r="C167" s="11" t="s">
        <v>1110</v>
      </c>
      <c r="D167" s="12"/>
      <c r="E167" s="52" t="s">
        <v>167</v>
      </c>
      <c r="F167" s="9">
        <v>74</v>
      </c>
      <c r="G167" s="62"/>
      <c r="H167" s="62">
        <f>ROUND(F167*G167,2)</f>
        <v>0</v>
      </c>
    </row>
    <row r="168" spans="1:8" outlineLevel="1" x14ac:dyDescent="0.3">
      <c r="A168" s="9"/>
      <c r="B168" s="10"/>
      <c r="C168" s="11"/>
      <c r="D168" s="12"/>
      <c r="E168" s="52"/>
      <c r="F168" s="9"/>
      <c r="G168" s="62"/>
      <c r="H168" s="62"/>
    </row>
    <row r="169" spans="1:8" outlineLevel="1" x14ac:dyDescent="0.3">
      <c r="A169" s="9">
        <v>5</v>
      </c>
      <c r="B169" s="10"/>
      <c r="C169" s="11" t="s">
        <v>1111</v>
      </c>
      <c r="D169" s="12"/>
      <c r="E169" s="52" t="s">
        <v>167</v>
      </c>
      <c r="F169" s="9">
        <v>189</v>
      </c>
      <c r="G169" s="62"/>
      <c r="H169" s="62">
        <f>ROUND(F169*G169,2)</f>
        <v>0</v>
      </c>
    </row>
    <row r="170" spans="1:8" outlineLevel="1" x14ac:dyDescent="0.3">
      <c r="A170" s="9"/>
      <c r="B170" s="10"/>
      <c r="C170" s="11"/>
      <c r="D170" s="12"/>
      <c r="E170" s="52"/>
      <c r="F170" s="9"/>
      <c r="G170" s="62"/>
      <c r="H170" s="62"/>
    </row>
    <row r="171" spans="1:8" outlineLevel="1" x14ac:dyDescent="0.3">
      <c r="A171" s="9">
        <v>6</v>
      </c>
      <c r="B171" s="10"/>
      <c r="C171" s="11" t="s">
        <v>1112</v>
      </c>
      <c r="D171" s="12"/>
      <c r="E171" s="52" t="s">
        <v>167</v>
      </c>
      <c r="F171" s="9">
        <v>68</v>
      </c>
      <c r="G171" s="62"/>
      <c r="H171" s="62">
        <f>ROUND(F171*G171,2)</f>
        <v>0</v>
      </c>
    </row>
    <row r="172" spans="1:8" outlineLevel="1" x14ac:dyDescent="0.3">
      <c r="A172" s="9"/>
      <c r="B172" s="10"/>
      <c r="C172" s="11"/>
      <c r="D172" s="12"/>
      <c r="E172" s="52"/>
      <c r="F172" s="9"/>
      <c r="G172" s="62"/>
      <c r="H172" s="62"/>
    </row>
    <row r="173" spans="1:8" outlineLevel="1" x14ac:dyDescent="0.3">
      <c r="A173" s="9">
        <v>7</v>
      </c>
      <c r="B173" s="10"/>
      <c r="C173" s="11" t="s">
        <v>1113</v>
      </c>
      <c r="D173" s="12"/>
      <c r="E173" s="52" t="s">
        <v>167</v>
      </c>
      <c r="F173" s="9">
        <v>59</v>
      </c>
      <c r="G173" s="62"/>
      <c r="H173" s="62">
        <f>ROUND(F173*G173,2)</f>
        <v>0</v>
      </c>
    </row>
    <row r="174" spans="1:8" outlineLevel="1" x14ac:dyDescent="0.3">
      <c r="A174" s="9"/>
      <c r="B174" s="10"/>
      <c r="C174" s="11"/>
      <c r="D174" s="12"/>
      <c r="E174" s="52"/>
      <c r="F174" s="9"/>
      <c r="G174" s="62"/>
      <c r="H174" s="62"/>
    </row>
    <row r="175" spans="1:8" outlineLevel="1" x14ac:dyDescent="0.3">
      <c r="A175" s="9">
        <v>8</v>
      </c>
      <c r="B175" s="10"/>
      <c r="C175" s="11" t="s">
        <v>1114</v>
      </c>
      <c r="D175" s="12"/>
      <c r="E175" s="52" t="s">
        <v>167</v>
      </c>
      <c r="F175" s="9">
        <v>105</v>
      </c>
      <c r="G175" s="62"/>
      <c r="H175" s="62">
        <f>ROUND(F175*G175,2)</f>
        <v>0</v>
      </c>
    </row>
    <row r="176" spans="1:8" outlineLevel="1" x14ac:dyDescent="0.3">
      <c r="A176" s="9"/>
      <c r="B176" s="10"/>
      <c r="C176" s="11"/>
      <c r="D176" s="12"/>
      <c r="E176" s="52"/>
      <c r="F176" s="9"/>
      <c r="G176" s="62"/>
      <c r="H176" s="62"/>
    </row>
    <row r="177" spans="1:8" outlineLevel="1" x14ac:dyDescent="0.3">
      <c r="A177" s="9">
        <v>9</v>
      </c>
      <c r="B177" s="10"/>
      <c r="C177" s="11" t="s">
        <v>1115</v>
      </c>
      <c r="D177" s="12"/>
      <c r="E177" s="52" t="s">
        <v>167</v>
      </c>
      <c r="F177" s="9">
        <v>96</v>
      </c>
      <c r="G177" s="62"/>
      <c r="H177" s="62">
        <f>ROUND(F177*G177,2)</f>
        <v>0</v>
      </c>
    </row>
    <row r="178" spans="1:8" outlineLevel="1" x14ac:dyDescent="0.3">
      <c r="A178" s="9"/>
      <c r="B178" s="10"/>
      <c r="C178" s="11"/>
      <c r="D178" s="12"/>
      <c r="E178" s="52"/>
      <c r="F178" s="9"/>
      <c r="G178" s="62"/>
      <c r="H178" s="62"/>
    </row>
    <row r="179" spans="1:8" outlineLevel="1" x14ac:dyDescent="0.3">
      <c r="A179" s="9">
        <v>10</v>
      </c>
      <c r="B179" s="10"/>
      <c r="C179" s="11" t="s">
        <v>1116</v>
      </c>
      <c r="D179" s="12"/>
      <c r="E179" s="52" t="s">
        <v>167</v>
      </c>
      <c r="F179" s="9">
        <v>84</v>
      </c>
      <c r="G179" s="62"/>
      <c r="H179" s="62">
        <f>ROUND(F179*G179,2)</f>
        <v>0</v>
      </c>
    </row>
    <row r="180" spans="1:8" outlineLevel="1" x14ac:dyDescent="0.3">
      <c r="A180" s="9"/>
      <c r="B180" s="10"/>
      <c r="C180" s="11"/>
      <c r="D180" s="12"/>
      <c r="E180" s="52"/>
      <c r="F180" s="9"/>
      <c r="G180" s="62"/>
      <c r="H180" s="62"/>
    </row>
    <row r="181" spans="1:8" outlineLevel="1" x14ac:dyDescent="0.3">
      <c r="A181" s="9">
        <v>11</v>
      </c>
      <c r="B181" s="10"/>
      <c r="C181" s="11" t="s">
        <v>1117</v>
      </c>
      <c r="D181" s="12"/>
      <c r="E181" s="52" t="s">
        <v>167</v>
      </c>
      <c r="F181" s="9">
        <v>57</v>
      </c>
      <c r="G181" s="62"/>
      <c r="H181" s="62">
        <f>ROUND(F181*G181,2)</f>
        <v>0</v>
      </c>
    </row>
    <row r="182" spans="1:8" outlineLevel="1" x14ac:dyDescent="0.3">
      <c r="A182" s="9"/>
      <c r="B182" s="10"/>
      <c r="C182" s="11"/>
      <c r="D182" s="12"/>
      <c r="E182" s="52"/>
      <c r="F182" s="9"/>
      <c r="G182" s="62"/>
      <c r="H182" s="62"/>
    </row>
    <row r="183" spans="1:8" outlineLevel="1" x14ac:dyDescent="0.3">
      <c r="A183" s="9">
        <v>12</v>
      </c>
      <c r="B183" s="10"/>
      <c r="C183" s="11" t="s">
        <v>1118</v>
      </c>
      <c r="D183" s="12"/>
      <c r="E183" s="52" t="s">
        <v>167</v>
      </c>
      <c r="F183" s="9">
        <v>61</v>
      </c>
      <c r="G183" s="62"/>
      <c r="H183" s="62">
        <f>ROUND(F183*G183,2)</f>
        <v>0</v>
      </c>
    </row>
    <row r="184" spans="1:8" outlineLevel="1" x14ac:dyDescent="0.3">
      <c r="A184" s="9"/>
      <c r="B184" s="10"/>
      <c r="C184" s="11"/>
      <c r="D184" s="12"/>
      <c r="E184" s="52"/>
      <c r="F184" s="9"/>
      <c r="G184" s="62"/>
      <c r="H184" s="62"/>
    </row>
    <row r="185" spans="1:8" outlineLevel="1" x14ac:dyDescent="0.3">
      <c r="A185" s="9"/>
      <c r="B185" s="10"/>
      <c r="C185" s="17" t="s">
        <v>1119</v>
      </c>
      <c r="D185" s="12"/>
      <c r="E185" s="52"/>
      <c r="F185" s="53"/>
      <c r="G185" s="62"/>
      <c r="H185" s="62"/>
    </row>
    <row r="186" spans="1:8" outlineLevel="1" x14ac:dyDescent="0.3">
      <c r="A186" s="9"/>
      <c r="B186" s="10"/>
      <c r="C186" s="11"/>
      <c r="D186" s="12"/>
      <c r="E186" s="52"/>
      <c r="F186" s="9"/>
      <c r="G186" s="62"/>
      <c r="H186" s="62"/>
    </row>
    <row r="187" spans="1:8" outlineLevel="1" x14ac:dyDescent="0.3">
      <c r="A187" s="9">
        <v>13</v>
      </c>
      <c r="B187" s="10"/>
      <c r="C187" s="11" t="s">
        <v>1107</v>
      </c>
      <c r="D187" s="12"/>
      <c r="E187" s="52" t="s">
        <v>167</v>
      </c>
      <c r="F187" s="9">
        <v>87</v>
      </c>
      <c r="G187" s="62"/>
      <c r="H187" s="62">
        <f>ROUND(F187*G187,2)</f>
        <v>0</v>
      </c>
    </row>
    <row r="188" spans="1:8" outlineLevel="1" x14ac:dyDescent="0.3">
      <c r="A188" s="9"/>
      <c r="B188" s="10"/>
      <c r="C188" s="11"/>
      <c r="D188" s="12"/>
      <c r="E188" s="52"/>
      <c r="F188" s="9"/>
      <c r="G188" s="62"/>
      <c r="H188" s="62"/>
    </row>
    <row r="189" spans="1:8" outlineLevel="1" x14ac:dyDescent="0.3">
      <c r="A189" s="9">
        <v>14</v>
      </c>
      <c r="B189" s="10"/>
      <c r="C189" s="11" t="s">
        <v>1108</v>
      </c>
      <c r="D189" s="12"/>
      <c r="E189" s="52" t="s">
        <v>167</v>
      </c>
      <c r="F189" s="9">
        <v>184</v>
      </c>
      <c r="G189" s="62"/>
      <c r="H189" s="62">
        <f>ROUND(F189*G189,2)</f>
        <v>0</v>
      </c>
    </row>
    <row r="190" spans="1:8" outlineLevel="1" x14ac:dyDescent="0.3">
      <c r="A190" s="9"/>
      <c r="B190" s="10"/>
      <c r="C190" s="11"/>
      <c r="D190" s="12"/>
      <c r="E190" s="52"/>
      <c r="F190" s="9"/>
      <c r="G190" s="62"/>
      <c r="H190" s="62"/>
    </row>
    <row r="191" spans="1:8" outlineLevel="1" x14ac:dyDescent="0.3">
      <c r="A191" s="9">
        <v>15</v>
      </c>
      <c r="B191" s="10"/>
      <c r="C191" s="11" t="s">
        <v>1109</v>
      </c>
      <c r="D191" s="12"/>
      <c r="E191" s="52" t="s">
        <v>167</v>
      </c>
      <c r="F191" s="9">
        <v>87</v>
      </c>
      <c r="G191" s="62"/>
      <c r="H191" s="62">
        <f>ROUND(F191*G191,2)</f>
        <v>0</v>
      </c>
    </row>
    <row r="192" spans="1:8" outlineLevel="1" x14ac:dyDescent="0.3">
      <c r="A192" s="9"/>
      <c r="B192" s="10"/>
      <c r="C192" s="11"/>
      <c r="D192" s="12"/>
      <c r="E192" s="52"/>
      <c r="F192" s="9"/>
      <c r="G192" s="62"/>
      <c r="H192" s="62"/>
    </row>
    <row r="193" spans="1:8" outlineLevel="1" x14ac:dyDescent="0.3">
      <c r="A193" s="9">
        <v>16</v>
      </c>
      <c r="B193" s="10"/>
      <c r="C193" s="11" t="s">
        <v>1110</v>
      </c>
      <c r="D193" s="12"/>
      <c r="E193" s="52" t="s">
        <v>167</v>
      </c>
      <c r="F193" s="9">
        <v>74</v>
      </c>
      <c r="G193" s="62"/>
      <c r="H193" s="62">
        <f>ROUND(F193*G193,2)</f>
        <v>0</v>
      </c>
    </row>
    <row r="194" spans="1:8" outlineLevel="1" x14ac:dyDescent="0.3">
      <c r="A194" s="9"/>
      <c r="B194" s="10"/>
      <c r="C194" s="11"/>
      <c r="D194" s="12"/>
      <c r="E194" s="52"/>
      <c r="F194" s="9"/>
      <c r="G194" s="62"/>
      <c r="H194" s="62"/>
    </row>
    <row r="195" spans="1:8" outlineLevel="1" x14ac:dyDescent="0.3">
      <c r="A195" s="9">
        <v>17</v>
      </c>
      <c r="B195" s="10"/>
      <c r="C195" s="11" t="s">
        <v>1111</v>
      </c>
      <c r="D195" s="12"/>
      <c r="E195" s="52" t="s">
        <v>167</v>
      </c>
      <c r="F195" s="9">
        <v>189</v>
      </c>
      <c r="G195" s="62"/>
      <c r="H195" s="62">
        <f>ROUND(F195*G195,2)</f>
        <v>0</v>
      </c>
    </row>
    <row r="196" spans="1:8" outlineLevel="1" x14ac:dyDescent="0.3">
      <c r="A196" s="9"/>
      <c r="B196" s="10"/>
      <c r="C196" s="11"/>
      <c r="D196" s="12"/>
      <c r="E196" s="52"/>
      <c r="F196" s="9"/>
      <c r="G196" s="62"/>
      <c r="H196" s="62"/>
    </row>
    <row r="197" spans="1:8" outlineLevel="1" x14ac:dyDescent="0.3">
      <c r="A197" s="9">
        <v>18</v>
      </c>
      <c r="B197" s="10"/>
      <c r="C197" s="11" t="s">
        <v>1112</v>
      </c>
      <c r="D197" s="12"/>
      <c r="E197" s="52" t="s">
        <v>167</v>
      </c>
      <c r="F197" s="9">
        <v>68</v>
      </c>
      <c r="G197" s="62"/>
      <c r="H197" s="62">
        <f>ROUND(F197*G197,2)</f>
        <v>0</v>
      </c>
    </row>
    <row r="198" spans="1:8" outlineLevel="1" x14ac:dyDescent="0.3">
      <c r="A198" s="9"/>
      <c r="B198" s="10"/>
      <c r="C198" s="11"/>
      <c r="D198" s="12"/>
      <c r="E198" s="52"/>
      <c r="F198" s="9"/>
      <c r="G198" s="62"/>
      <c r="H198" s="62"/>
    </row>
    <row r="199" spans="1:8" outlineLevel="1" x14ac:dyDescent="0.3">
      <c r="A199" s="9">
        <v>19</v>
      </c>
      <c r="B199" s="10"/>
      <c r="C199" s="11" t="s">
        <v>1113</v>
      </c>
      <c r="D199" s="12"/>
      <c r="E199" s="52" t="s">
        <v>167</v>
      </c>
      <c r="F199" s="9">
        <v>59</v>
      </c>
      <c r="G199" s="62"/>
      <c r="H199" s="62">
        <f>ROUND(F199*G199,2)</f>
        <v>0</v>
      </c>
    </row>
    <row r="200" spans="1:8" outlineLevel="1" x14ac:dyDescent="0.3">
      <c r="A200" s="9"/>
      <c r="B200" s="10"/>
      <c r="C200" s="11"/>
      <c r="D200" s="12"/>
      <c r="E200" s="52"/>
      <c r="F200" s="9"/>
      <c r="G200" s="62"/>
      <c r="H200" s="62"/>
    </row>
    <row r="201" spans="1:8" outlineLevel="1" x14ac:dyDescent="0.3">
      <c r="A201" s="9">
        <v>20</v>
      </c>
      <c r="B201" s="10"/>
      <c r="C201" s="11" t="s">
        <v>1114</v>
      </c>
      <c r="D201" s="12"/>
      <c r="E201" s="52" t="s">
        <v>167</v>
      </c>
      <c r="F201" s="9">
        <v>105</v>
      </c>
      <c r="G201" s="62"/>
      <c r="H201" s="62">
        <f>ROUND(F201*G201,2)</f>
        <v>0</v>
      </c>
    </row>
    <row r="202" spans="1:8" outlineLevel="1" x14ac:dyDescent="0.3">
      <c r="A202" s="9"/>
      <c r="B202" s="10"/>
      <c r="C202" s="11"/>
      <c r="D202" s="12"/>
      <c r="E202" s="52"/>
      <c r="F202" s="9"/>
      <c r="G202" s="62"/>
      <c r="H202" s="62"/>
    </row>
    <row r="203" spans="1:8" outlineLevel="1" x14ac:dyDescent="0.3">
      <c r="A203" s="9">
        <v>21</v>
      </c>
      <c r="B203" s="10"/>
      <c r="C203" s="11" t="s">
        <v>1115</v>
      </c>
      <c r="D203" s="12"/>
      <c r="E203" s="52" t="s">
        <v>167</v>
      </c>
      <c r="F203" s="9">
        <v>96</v>
      </c>
      <c r="G203" s="62"/>
      <c r="H203" s="62">
        <f>ROUND(F203*G203,2)</f>
        <v>0</v>
      </c>
    </row>
    <row r="204" spans="1:8" outlineLevel="1" x14ac:dyDescent="0.3">
      <c r="A204" s="9"/>
      <c r="B204" s="10"/>
      <c r="C204" s="11"/>
      <c r="D204" s="12"/>
      <c r="E204" s="52"/>
      <c r="F204" s="9"/>
      <c r="G204" s="62"/>
      <c r="H204" s="62"/>
    </row>
    <row r="205" spans="1:8" outlineLevel="1" x14ac:dyDescent="0.3">
      <c r="A205" s="9">
        <v>22</v>
      </c>
      <c r="B205" s="10"/>
      <c r="C205" s="11" t="s">
        <v>1116</v>
      </c>
      <c r="D205" s="12"/>
      <c r="E205" s="52" t="s">
        <v>167</v>
      </c>
      <c r="F205" s="9">
        <v>84</v>
      </c>
      <c r="G205" s="62"/>
      <c r="H205" s="62">
        <f>ROUND(F205*G205,2)</f>
        <v>0</v>
      </c>
    </row>
    <row r="206" spans="1:8" outlineLevel="1" x14ac:dyDescent="0.3">
      <c r="A206" s="9"/>
      <c r="B206" s="10"/>
      <c r="C206" s="11"/>
      <c r="D206" s="12"/>
      <c r="E206" s="52"/>
      <c r="F206" s="9"/>
      <c r="G206" s="62"/>
      <c r="H206" s="62"/>
    </row>
    <row r="207" spans="1:8" outlineLevel="1" x14ac:dyDescent="0.3">
      <c r="A207" s="9">
        <v>23</v>
      </c>
      <c r="B207" s="10"/>
      <c r="C207" s="11" t="s">
        <v>1117</v>
      </c>
      <c r="D207" s="12"/>
      <c r="E207" s="52" t="s">
        <v>167</v>
      </c>
      <c r="F207" s="9">
        <v>57</v>
      </c>
      <c r="G207" s="62"/>
      <c r="H207" s="62">
        <f>ROUND(F207*G207,2)</f>
        <v>0</v>
      </c>
    </row>
    <row r="208" spans="1:8" outlineLevel="1" x14ac:dyDescent="0.3">
      <c r="A208" s="9"/>
      <c r="B208" s="10"/>
      <c r="C208" s="11"/>
      <c r="D208" s="12"/>
      <c r="E208" s="52"/>
      <c r="F208" s="9"/>
      <c r="G208" s="62"/>
      <c r="H208" s="62"/>
    </row>
    <row r="209" spans="1:8" outlineLevel="1" x14ac:dyDescent="0.3">
      <c r="A209" s="9">
        <v>24</v>
      </c>
      <c r="B209" s="10"/>
      <c r="C209" s="11" t="s">
        <v>1118</v>
      </c>
      <c r="D209" s="12"/>
      <c r="E209" s="52" t="s">
        <v>167</v>
      </c>
      <c r="F209" s="9">
        <v>61</v>
      </c>
      <c r="G209" s="62"/>
      <c r="H209" s="62">
        <f>ROUND(F209*G209,2)</f>
        <v>0</v>
      </c>
    </row>
    <row r="210" spans="1:8" outlineLevel="1" x14ac:dyDescent="0.3">
      <c r="A210" s="9"/>
      <c r="B210" s="10"/>
      <c r="C210" s="11"/>
      <c r="D210" s="12"/>
      <c r="E210" s="52"/>
      <c r="F210" s="9"/>
      <c r="G210" s="62"/>
      <c r="H210" s="62"/>
    </row>
    <row r="211" spans="1:8" outlineLevel="1" x14ac:dyDescent="0.3">
      <c r="A211" s="9"/>
      <c r="B211" s="10"/>
      <c r="C211" s="17" t="s">
        <v>1120</v>
      </c>
      <c r="D211" s="12"/>
      <c r="E211" s="52"/>
      <c r="F211" s="53"/>
      <c r="G211" s="62"/>
      <c r="H211" s="62"/>
    </row>
    <row r="212" spans="1:8" outlineLevel="1" x14ac:dyDescent="0.3">
      <c r="A212" s="9"/>
      <c r="B212" s="10"/>
      <c r="C212" s="11"/>
      <c r="D212" s="12"/>
      <c r="E212" s="52"/>
      <c r="F212" s="9"/>
      <c r="G212" s="62"/>
      <c r="H212" s="62"/>
    </row>
    <row r="213" spans="1:8" outlineLevel="1" x14ac:dyDescent="0.3">
      <c r="A213" s="9">
        <v>25</v>
      </c>
      <c r="B213" s="10"/>
      <c r="C213" s="11" t="s">
        <v>1107</v>
      </c>
      <c r="D213" s="12"/>
      <c r="E213" s="52" t="s">
        <v>158</v>
      </c>
      <c r="F213" s="9">
        <v>8</v>
      </c>
      <c r="G213" s="62"/>
      <c r="H213" s="62">
        <f>ROUND(F213*G213,2)</f>
        <v>0</v>
      </c>
    </row>
    <row r="214" spans="1:8" outlineLevel="1" x14ac:dyDescent="0.3">
      <c r="A214" s="9"/>
      <c r="B214" s="10"/>
      <c r="C214" s="11"/>
      <c r="D214" s="12"/>
      <c r="E214" s="52"/>
      <c r="F214" s="9"/>
      <c r="G214" s="62"/>
      <c r="H214" s="62"/>
    </row>
    <row r="215" spans="1:8" outlineLevel="1" x14ac:dyDescent="0.3">
      <c r="A215" s="9">
        <v>26</v>
      </c>
      <c r="B215" s="10"/>
      <c r="C215" s="11" t="s">
        <v>1108</v>
      </c>
      <c r="D215" s="12"/>
      <c r="E215" s="52" t="s">
        <v>158</v>
      </c>
      <c r="F215" s="9">
        <v>12</v>
      </c>
      <c r="G215" s="62"/>
      <c r="H215" s="62">
        <f>ROUND(F215*G215,2)</f>
        <v>0</v>
      </c>
    </row>
    <row r="216" spans="1:8" outlineLevel="1" x14ac:dyDescent="0.3">
      <c r="A216" s="9"/>
      <c r="B216" s="10"/>
      <c r="C216" s="11"/>
      <c r="D216" s="12"/>
      <c r="E216" s="52"/>
      <c r="F216" s="9"/>
      <c r="G216" s="62"/>
      <c r="H216" s="62"/>
    </row>
    <row r="217" spans="1:8" outlineLevel="1" x14ac:dyDescent="0.3">
      <c r="A217" s="9">
        <v>27</v>
      </c>
      <c r="B217" s="10"/>
      <c r="C217" s="11" t="s">
        <v>1109</v>
      </c>
      <c r="D217" s="12"/>
      <c r="E217" s="52" t="s">
        <v>158</v>
      </c>
      <c r="F217" s="9">
        <v>8</v>
      </c>
      <c r="G217" s="62"/>
      <c r="H217" s="62">
        <f>ROUND(F217*G217,2)</f>
        <v>0</v>
      </c>
    </row>
    <row r="218" spans="1:8" outlineLevel="1" x14ac:dyDescent="0.3">
      <c r="A218" s="9"/>
      <c r="B218" s="10"/>
      <c r="C218" s="11"/>
      <c r="D218" s="12"/>
      <c r="E218" s="52"/>
      <c r="F218" s="9"/>
      <c r="G218" s="62"/>
      <c r="H218" s="62"/>
    </row>
    <row r="219" spans="1:8" outlineLevel="1" x14ac:dyDescent="0.3">
      <c r="A219" s="9">
        <v>28</v>
      </c>
      <c r="B219" s="10"/>
      <c r="C219" s="11" t="s">
        <v>1110</v>
      </c>
      <c r="D219" s="12"/>
      <c r="E219" s="52" t="s">
        <v>158</v>
      </c>
      <c r="F219" s="9">
        <v>6</v>
      </c>
      <c r="G219" s="62"/>
      <c r="H219" s="62">
        <f>ROUND(F219*G219,2)</f>
        <v>0</v>
      </c>
    </row>
    <row r="220" spans="1:8" outlineLevel="1" x14ac:dyDescent="0.3">
      <c r="A220" s="9"/>
      <c r="B220" s="10"/>
      <c r="C220" s="11"/>
      <c r="D220" s="12"/>
      <c r="E220" s="52"/>
      <c r="F220" s="9"/>
      <c r="G220" s="62"/>
      <c r="H220" s="62"/>
    </row>
    <row r="221" spans="1:8" outlineLevel="1" x14ac:dyDescent="0.3">
      <c r="A221" s="9">
        <v>29</v>
      </c>
      <c r="B221" s="10"/>
      <c r="C221" s="11" t="s">
        <v>1111</v>
      </c>
      <c r="D221" s="12"/>
      <c r="E221" s="52" t="s">
        <v>158</v>
      </c>
      <c r="F221" s="9">
        <v>14</v>
      </c>
      <c r="G221" s="62"/>
      <c r="H221" s="62">
        <f>ROUND(F221*G221,2)</f>
        <v>0</v>
      </c>
    </row>
    <row r="222" spans="1:8" outlineLevel="1" x14ac:dyDescent="0.3">
      <c r="A222" s="9"/>
      <c r="B222" s="10"/>
      <c r="C222" s="11"/>
      <c r="D222" s="12"/>
      <c r="E222" s="52"/>
      <c r="F222" s="9"/>
      <c r="G222" s="62"/>
      <c r="H222" s="62"/>
    </row>
    <row r="223" spans="1:8" outlineLevel="1" x14ac:dyDescent="0.3">
      <c r="A223" s="9">
        <v>30</v>
      </c>
      <c r="B223" s="10"/>
      <c r="C223" s="11" t="s">
        <v>1112</v>
      </c>
      <c r="D223" s="12"/>
      <c r="E223" s="52" t="s">
        <v>158</v>
      </c>
      <c r="F223" s="9">
        <v>8</v>
      </c>
      <c r="G223" s="62"/>
      <c r="H223" s="62">
        <f>ROUND(F223*G223,2)</f>
        <v>0</v>
      </c>
    </row>
    <row r="224" spans="1:8" outlineLevel="1" x14ac:dyDescent="0.3">
      <c r="A224" s="9"/>
      <c r="B224" s="10"/>
      <c r="C224" s="11"/>
      <c r="D224" s="12"/>
      <c r="E224" s="52"/>
      <c r="F224" s="9"/>
      <c r="G224" s="62"/>
      <c r="H224" s="62"/>
    </row>
    <row r="225" spans="1:8" outlineLevel="1" x14ac:dyDescent="0.3">
      <c r="A225" s="9">
        <v>31</v>
      </c>
      <c r="B225" s="10"/>
      <c r="C225" s="11" t="s">
        <v>1113</v>
      </c>
      <c r="D225" s="12"/>
      <c r="E225" s="52" t="s">
        <v>158</v>
      </c>
      <c r="F225" s="9">
        <v>8</v>
      </c>
      <c r="G225" s="62"/>
      <c r="H225" s="62">
        <f>ROUND(F225*G225,2)</f>
        <v>0</v>
      </c>
    </row>
    <row r="226" spans="1:8" outlineLevel="1" x14ac:dyDescent="0.3">
      <c r="A226" s="9"/>
      <c r="B226" s="10"/>
      <c r="C226" s="11"/>
      <c r="D226" s="12"/>
      <c r="E226" s="52"/>
      <c r="F226" s="9"/>
      <c r="G226" s="62"/>
      <c r="H226" s="62"/>
    </row>
    <row r="227" spans="1:8" outlineLevel="1" x14ac:dyDescent="0.3">
      <c r="A227" s="9">
        <v>32</v>
      </c>
      <c r="B227" s="10"/>
      <c r="C227" s="11" t="s">
        <v>1114</v>
      </c>
      <c r="D227" s="12"/>
      <c r="E227" s="52" t="s">
        <v>158</v>
      </c>
      <c r="F227" s="9">
        <v>18</v>
      </c>
      <c r="G227" s="62"/>
      <c r="H227" s="62">
        <f>ROUND(F227*G227,2)</f>
        <v>0</v>
      </c>
    </row>
    <row r="228" spans="1:8" outlineLevel="1" x14ac:dyDescent="0.3">
      <c r="A228" s="9"/>
      <c r="B228" s="10"/>
      <c r="C228" s="11"/>
      <c r="D228" s="12"/>
      <c r="E228" s="52"/>
      <c r="F228" s="9"/>
      <c r="G228" s="62"/>
      <c r="H228" s="62"/>
    </row>
    <row r="229" spans="1:8" outlineLevel="1" x14ac:dyDescent="0.3">
      <c r="A229" s="9">
        <v>33</v>
      </c>
      <c r="B229" s="10"/>
      <c r="C229" s="11" t="s">
        <v>1115</v>
      </c>
      <c r="D229" s="12"/>
      <c r="E229" s="52" t="s">
        <v>158</v>
      </c>
      <c r="F229" s="9">
        <v>8</v>
      </c>
      <c r="G229" s="62"/>
      <c r="H229" s="62">
        <f>ROUND(F229*G229,2)</f>
        <v>0</v>
      </c>
    </row>
    <row r="230" spans="1:8" outlineLevel="1" x14ac:dyDescent="0.3">
      <c r="A230" s="9"/>
      <c r="B230" s="10"/>
      <c r="C230" s="11"/>
      <c r="D230" s="12"/>
      <c r="E230" s="52"/>
      <c r="F230" s="9"/>
      <c r="G230" s="62"/>
      <c r="H230" s="62"/>
    </row>
    <row r="231" spans="1:8" outlineLevel="1" x14ac:dyDescent="0.3">
      <c r="A231" s="9">
        <v>34</v>
      </c>
      <c r="B231" s="10"/>
      <c r="C231" s="11" t="s">
        <v>1116</v>
      </c>
      <c r="D231" s="12"/>
      <c r="E231" s="52" t="s">
        <v>158</v>
      </c>
      <c r="F231" s="9">
        <v>8</v>
      </c>
      <c r="G231" s="62"/>
      <c r="H231" s="62">
        <f>ROUND(F231*G231,2)</f>
        <v>0</v>
      </c>
    </row>
    <row r="232" spans="1:8" outlineLevel="1" x14ac:dyDescent="0.3">
      <c r="A232" s="9"/>
      <c r="B232" s="10"/>
      <c r="C232" s="11"/>
      <c r="D232" s="12"/>
      <c r="E232" s="52"/>
      <c r="F232" s="9"/>
      <c r="G232" s="62"/>
      <c r="H232" s="62"/>
    </row>
    <row r="233" spans="1:8" outlineLevel="1" x14ac:dyDescent="0.3">
      <c r="A233" s="9">
        <v>35</v>
      </c>
      <c r="B233" s="10"/>
      <c r="C233" s="11" t="s">
        <v>1117</v>
      </c>
      <c r="D233" s="12"/>
      <c r="E233" s="52" t="s">
        <v>158</v>
      </c>
      <c r="F233" s="9">
        <v>6</v>
      </c>
      <c r="G233" s="62"/>
      <c r="H233" s="62">
        <f>ROUND(F233*G233,2)</f>
        <v>0</v>
      </c>
    </row>
    <row r="234" spans="1:8" outlineLevel="1" x14ac:dyDescent="0.3">
      <c r="A234" s="9"/>
      <c r="B234" s="10"/>
      <c r="C234" s="11"/>
      <c r="D234" s="12"/>
      <c r="E234" s="52"/>
      <c r="F234" s="9"/>
      <c r="G234" s="62"/>
      <c r="H234" s="62"/>
    </row>
    <row r="235" spans="1:8" outlineLevel="1" x14ac:dyDescent="0.3">
      <c r="A235" s="9">
        <v>36</v>
      </c>
      <c r="B235" s="10"/>
      <c r="C235" s="11" t="s">
        <v>1118</v>
      </c>
      <c r="D235" s="12"/>
      <c r="E235" s="52" t="s">
        <v>158</v>
      </c>
      <c r="F235" s="9">
        <v>6</v>
      </c>
      <c r="G235" s="62"/>
      <c r="H235" s="62">
        <f>ROUND(F235*G235,2)</f>
        <v>0</v>
      </c>
    </row>
    <row r="236" spans="1:8" outlineLevel="1" x14ac:dyDescent="0.3">
      <c r="A236" s="9"/>
      <c r="B236" s="10"/>
      <c r="C236" s="11"/>
      <c r="D236" s="12"/>
      <c r="E236" s="52"/>
      <c r="F236" s="9"/>
      <c r="G236" s="62"/>
      <c r="H236" s="62"/>
    </row>
    <row r="237" spans="1:8" ht="30" outlineLevel="1" x14ac:dyDescent="0.3">
      <c r="A237" s="9"/>
      <c r="B237" s="10"/>
      <c r="C237" s="17" t="s">
        <v>1121</v>
      </c>
      <c r="D237" s="12"/>
      <c r="E237" s="52"/>
      <c r="F237" s="53"/>
      <c r="G237" s="62"/>
      <c r="H237" s="62"/>
    </row>
    <row r="238" spans="1:8" outlineLevel="1" x14ac:dyDescent="0.3">
      <c r="A238" s="9"/>
      <c r="B238" s="10"/>
      <c r="C238" s="11"/>
      <c r="D238" s="12"/>
      <c r="E238" s="52"/>
      <c r="F238" s="9"/>
      <c r="G238" s="62"/>
      <c r="H238" s="62"/>
    </row>
    <row r="239" spans="1:8" outlineLevel="1" x14ac:dyDescent="0.3">
      <c r="A239" s="9">
        <v>37</v>
      </c>
      <c r="B239" s="10"/>
      <c r="C239" s="11" t="s">
        <v>1109</v>
      </c>
      <c r="D239" s="12"/>
      <c r="E239" s="52" t="s">
        <v>158</v>
      </c>
      <c r="F239" s="9">
        <v>1</v>
      </c>
      <c r="G239" s="62"/>
      <c r="H239" s="62">
        <f>ROUND(F239*G239,2)</f>
        <v>0</v>
      </c>
    </row>
    <row r="240" spans="1:8" outlineLevel="1" x14ac:dyDescent="0.3">
      <c r="A240" s="9"/>
      <c r="B240" s="10"/>
      <c r="C240" s="11"/>
      <c r="D240" s="12"/>
      <c r="E240" s="52"/>
      <c r="F240" s="9"/>
      <c r="G240" s="62"/>
      <c r="H240" s="62"/>
    </row>
    <row r="241" spans="1:9" outlineLevel="1" x14ac:dyDescent="0.3">
      <c r="A241" s="9">
        <v>38</v>
      </c>
      <c r="B241" s="10"/>
      <c r="C241" s="11" t="s">
        <v>1110</v>
      </c>
      <c r="D241" s="12"/>
      <c r="E241" s="52" t="s">
        <v>158</v>
      </c>
      <c r="F241" s="9">
        <v>1</v>
      </c>
      <c r="G241" s="62"/>
      <c r="H241" s="62">
        <f>ROUND(F241*G241,2)</f>
        <v>0</v>
      </c>
    </row>
    <row r="242" spans="1:9" outlineLevel="1" x14ac:dyDescent="0.3">
      <c r="A242" s="9"/>
      <c r="B242" s="10"/>
      <c r="C242" s="11"/>
      <c r="D242" s="12"/>
      <c r="E242" s="52"/>
      <c r="F242" s="9"/>
      <c r="G242" s="62"/>
      <c r="H242" s="62"/>
    </row>
    <row r="243" spans="1:9" outlineLevel="1" x14ac:dyDescent="0.3">
      <c r="A243" s="9">
        <v>39</v>
      </c>
      <c r="B243" s="10"/>
      <c r="C243" s="11" t="s">
        <v>1111</v>
      </c>
      <c r="D243" s="12"/>
      <c r="E243" s="52" t="s">
        <v>158</v>
      </c>
      <c r="F243" s="9">
        <v>1</v>
      </c>
      <c r="G243" s="62"/>
      <c r="H243" s="62">
        <f>ROUND(F243*G243,2)</f>
        <v>0</v>
      </c>
    </row>
    <row r="244" spans="1:9" outlineLevel="1" x14ac:dyDescent="0.3">
      <c r="A244" s="9"/>
      <c r="B244" s="10"/>
      <c r="C244" s="11"/>
      <c r="D244" s="12"/>
      <c r="E244" s="52"/>
      <c r="F244" s="9"/>
      <c r="G244" s="62"/>
      <c r="H244" s="62"/>
    </row>
    <row r="245" spans="1:9" outlineLevel="1" x14ac:dyDescent="0.3">
      <c r="A245" s="9">
        <v>40</v>
      </c>
      <c r="B245" s="10"/>
      <c r="C245" s="11" t="s">
        <v>1112</v>
      </c>
      <c r="D245" s="12"/>
      <c r="E245" s="52" t="s">
        <v>158</v>
      </c>
      <c r="F245" s="9">
        <v>1</v>
      </c>
      <c r="G245" s="62"/>
      <c r="H245" s="62">
        <f>ROUND(F245*G245,2)</f>
        <v>0</v>
      </c>
    </row>
    <row r="246" spans="1:9" outlineLevel="1" x14ac:dyDescent="0.3">
      <c r="A246" s="9"/>
      <c r="B246" s="10"/>
      <c r="C246" s="11"/>
      <c r="D246" s="12"/>
      <c r="E246" s="52"/>
      <c r="F246" s="9"/>
      <c r="G246" s="62"/>
      <c r="H246" s="62"/>
    </row>
    <row r="247" spans="1:9" outlineLevel="1" x14ac:dyDescent="0.3">
      <c r="A247" s="9">
        <v>41</v>
      </c>
      <c r="B247" s="10"/>
      <c r="C247" s="11" t="s">
        <v>1113</v>
      </c>
      <c r="D247" s="12"/>
      <c r="E247" s="52" t="s">
        <v>158</v>
      </c>
      <c r="F247" s="9">
        <v>1</v>
      </c>
      <c r="G247" s="62"/>
      <c r="H247" s="62">
        <f>ROUND(F247*G247,2)</f>
        <v>0</v>
      </c>
    </row>
    <row r="248" spans="1:9" outlineLevel="1" x14ac:dyDescent="0.3">
      <c r="A248" s="9"/>
      <c r="B248" s="10"/>
      <c r="C248" s="11"/>
      <c r="D248" s="12"/>
      <c r="E248" s="52"/>
      <c r="F248" s="9"/>
      <c r="G248" s="62"/>
      <c r="H248" s="62"/>
    </row>
    <row r="249" spans="1:9" outlineLevel="1" x14ac:dyDescent="0.3">
      <c r="A249" s="9">
        <v>42</v>
      </c>
      <c r="B249" s="10"/>
      <c r="C249" s="11" t="s">
        <v>1117</v>
      </c>
      <c r="D249" s="12"/>
      <c r="E249" s="52" t="s">
        <v>158</v>
      </c>
      <c r="F249" s="9">
        <v>1</v>
      </c>
      <c r="G249" s="62"/>
      <c r="H249" s="62">
        <f>ROUND(F249*G249,2)</f>
        <v>0</v>
      </c>
    </row>
    <row r="250" spans="1:9" outlineLevel="1" x14ac:dyDescent="0.3">
      <c r="A250" s="9"/>
      <c r="B250" s="10"/>
      <c r="C250" s="11"/>
      <c r="D250" s="12"/>
      <c r="E250" s="52"/>
      <c r="F250" s="9"/>
      <c r="G250" s="62"/>
      <c r="H250" s="62"/>
    </row>
    <row r="251" spans="1:9" s="40" customFormat="1" x14ac:dyDescent="0.3">
      <c r="A251" s="55"/>
      <c r="B251" s="82"/>
      <c r="C251" s="83" t="s">
        <v>1825</v>
      </c>
      <c r="D251" s="84"/>
      <c r="E251" s="85"/>
      <c r="F251" s="55"/>
      <c r="G251" s="86"/>
      <c r="H251" s="86">
        <f>SUM(H152:H250)</f>
        <v>0</v>
      </c>
      <c r="I251" s="61" t="s">
        <v>1809</v>
      </c>
    </row>
    <row r="252" spans="1:9" x14ac:dyDescent="0.3">
      <c r="A252" s="9"/>
      <c r="B252" s="10"/>
      <c r="C252" s="11"/>
      <c r="D252" s="12"/>
      <c r="E252" s="52"/>
      <c r="F252" s="9"/>
      <c r="G252" s="62"/>
      <c r="H252" s="62"/>
    </row>
    <row r="253" spans="1:9" x14ac:dyDescent="0.3">
      <c r="A253" s="9"/>
      <c r="B253" s="10"/>
      <c r="C253" s="15" t="s">
        <v>1051</v>
      </c>
      <c r="D253" s="12"/>
      <c r="E253" s="52"/>
      <c r="F253" s="53"/>
      <c r="G253" s="62"/>
      <c r="H253" s="62"/>
    </row>
    <row r="254" spans="1:9" x14ac:dyDescent="0.3">
      <c r="A254" s="9"/>
      <c r="B254" s="10"/>
      <c r="C254" s="11"/>
      <c r="D254" s="12"/>
      <c r="E254" s="52"/>
      <c r="F254" s="9"/>
      <c r="G254" s="62"/>
      <c r="H254" s="62"/>
    </row>
    <row r="255" spans="1:9" x14ac:dyDescent="0.3">
      <c r="A255" s="9"/>
      <c r="B255" s="10"/>
      <c r="C255" s="15" t="s">
        <v>318</v>
      </c>
      <c r="D255" s="12"/>
      <c r="E255" s="52"/>
      <c r="F255" s="53"/>
      <c r="G255" s="62"/>
      <c r="H255" s="62"/>
    </row>
    <row r="256" spans="1:9" x14ac:dyDescent="0.3">
      <c r="A256" s="9"/>
      <c r="B256" s="10"/>
      <c r="C256" s="11"/>
      <c r="D256" s="12"/>
      <c r="E256" s="52"/>
      <c r="F256" s="9"/>
      <c r="G256" s="62"/>
      <c r="H256" s="62"/>
    </row>
    <row r="257" spans="1:8" outlineLevel="1" x14ac:dyDescent="0.3">
      <c r="A257" s="9"/>
      <c r="B257" s="10"/>
      <c r="C257" s="15" t="s">
        <v>1122</v>
      </c>
      <c r="D257" s="12"/>
      <c r="E257" s="52"/>
      <c r="F257" s="53"/>
      <c r="G257" s="62"/>
      <c r="H257" s="62"/>
    </row>
    <row r="258" spans="1:8" outlineLevel="1" x14ac:dyDescent="0.3">
      <c r="A258" s="9"/>
      <c r="B258" s="10"/>
      <c r="C258" s="11"/>
      <c r="D258" s="12"/>
      <c r="E258" s="52"/>
      <c r="F258" s="9"/>
      <c r="G258" s="62"/>
      <c r="H258" s="62"/>
    </row>
    <row r="259" spans="1:8" outlineLevel="1" x14ac:dyDescent="0.3">
      <c r="A259" s="9"/>
      <c r="B259" s="10"/>
      <c r="C259" s="15" t="s">
        <v>1123</v>
      </c>
      <c r="D259" s="12"/>
      <c r="E259" s="52"/>
      <c r="F259" s="53"/>
      <c r="G259" s="62"/>
      <c r="H259" s="62"/>
    </row>
    <row r="260" spans="1:8" outlineLevel="1" x14ac:dyDescent="0.3">
      <c r="A260" s="9"/>
      <c r="B260" s="10"/>
      <c r="C260" s="11"/>
      <c r="D260" s="12"/>
      <c r="E260" s="52"/>
      <c r="F260" s="9"/>
      <c r="G260" s="62"/>
      <c r="H260" s="62"/>
    </row>
    <row r="261" spans="1:8" ht="45" outlineLevel="1" x14ac:dyDescent="0.3">
      <c r="A261" s="9"/>
      <c r="B261" s="10"/>
      <c r="C261" s="17" t="s">
        <v>1124</v>
      </c>
      <c r="D261" s="12"/>
      <c r="E261" s="52"/>
      <c r="F261" s="53"/>
      <c r="G261" s="62"/>
      <c r="H261" s="62"/>
    </row>
    <row r="262" spans="1:8" outlineLevel="1" x14ac:dyDescent="0.3">
      <c r="A262" s="9"/>
      <c r="B262" s="10"/>
      <c r="C262" s="11"/>
      <c r="D262" s="12"/>
      <c r="E262" s="52"/>
      <c r="F262" s="9"/>
      <c r="G262" s="62"/>
      <c r="H262" s="62"/>
    </row>
    <row r="263" spans="1:8" outlineLevel="1" x14ac:dyDescent="0.3">
      <c r="A263" s="9">
        <v>1</v>
      </c>
      <c r="B263" s="10"/>
      <c r="C263" s="11" t="s">
        <v>1125</v>
      </c>
      <c r="D263" s="12"/>
      <c r="E263" s="52" t="s">
        <v>167</v>
      </c>
      <c r="F263" s="9">
        <v>97</v>
      </c>
      <c r="G263" s="62"/>
      <c r="H263" s="62">
        <f>ROUND(F263*G263,2)</f>
        <v>0</v>
      </c>
    </row>
    <row r="264" spans="1:8" outlineLevel="1" x14ac:dyDescent="0.3">
      <c r="A264" s="9"/>
      <c r="B264" s="10"/>
      <c r="C264" s="11"/>
      <c r="D264" s="12"/>
      <c r="E264" s="52"/>
      <c r="F264" s="9"/>
      <c r="G264" s="62"/>
      <c r="H264" s="62"/>
    </row>
    <row r="265" spans="1:8" outlineLevel="1" x14ac:dyDescent="0.3">
      <c r="A265" s="9">
        <v>2</v>
      </c>
      <c r="B265" s="10"/>
      <c r="C265" s="11" t="s">
        <v>1126</v>
      </c>
      <c r="D265" s="12"/>
      <c r="E265" s="52" t="s">
        <v>158</v>
      </c>
      <c r="F265" s="9">
        <v>13</v>
      </c>
      <c r="G265" s="62"/>
      <c r="H265" s="62">
        <f>ROUND(F265*G265,2)</f>
        <v>0</v>
      </c>
    </row>
    <row r="266" spans="1:8" outlineLevel="1" x14ac:dyDescent="0.3">
      <c r="A266" s="9"/>
      <c r="B266" s="10"/>
      <c r="C266" s="11"/>
      <c r="D266" s="12"/>
      <c r="E266" s="52"/>
      <c r="F266" s="9"/>
      <c r="G266" s="62"/>
      <c r="H266" s="62"/>
    </row>
    <row r="267" spans="1:8" outlineLevel="1" x14ac:dyDescent="0.3">
      <c r="A267" s="9">
        <v>3</v>
      </c>
      <c r="B267" s="10"/>
      <c r="C267" s="11" t="s">
        <v>1127</v>
      </c>
      <c r="D267" s="12"/>
      <c r="E267" s="52" t="s">
        <v>158</v>
      </c>
      <c r="F267" s="9">
        <v>4</v>
      </c>
      <c r="G267" s="62"/>
      <c r="H267" s="62">
        <f>ROUND(F267*G267,2)</f>
        <v>0</v>
      </c>
    </row>
    <row r="268" spans="1:8" outlineLevel="1" x14ac:dyDescent="0.3">
      <c r="A268" s="9"/>
      <c r="B268" s="10"/>
      <c r="C268" s="11"/>
      <c r="D268" s="12"/>
      <c r="E268" s="52"/>
      <c r="F268" s="9"/>
      <c r="G268" s="62"/>
      <c r="H268" s="62"/>
    </row>
    <row r="269" spans="1:8" outlineLevel="1" x14ac:dyDescent="0.3">
      <c r="A269" s="9">
        <v>4</v>
      </c>
      <c r="B269" s="10"/>
      <c r="C269" s="11" t="s">
        <v>1128</v>
      </c>
      <c r="D269" s="12"/>
      <c r="E269" s="52" t="s">
        <v>158</v>
      </c>
      <c r="F269" s="9">
        <v>3</v>
      </c>
      <c r="G269" s="62"/>
      <c r="H269" s="62">
        <f>ROUND(F269*G269,2)</f>
        <v>0</v>
      </c>
    </row>
    <row r="270" spans="1:8" outlineLevel="1" x14ac:dyDescent="0.3">
      <c r="A270" s="9"/>
      <c r="B270" s="10"/>
      <c r="C270" s="11"/>
      <c r="D270" s="12"/>
      <c r="E270" s="52"/>
      <c r="F270" s="9"/>
      <c r="G270" s="62"/>
      <c r="H270" s="62"/>
    </row>
    <row r="271" spans="1:8" outlineLevel="1" x14ac:dyDescent="0.3">
      <c r="A271" s="9">
        <v>5</v>
      </c>
      <c r="B271" s="10"/>
      <c r="C271" s="11" t="s">
        <v>1129</v>
      </c>
      <c r="D271" s="12"/>
      <c r="E271" s="52" t="s">
        <v>158</v>
      </c>
      <c r="F271" s="9">
        <v>2</v>
      </c>
      <c r="G271" s="62"/>
      <c r="H271" s="62">
        <f>ROUND(F271*G271,2)</f>
        <v>0</v>
      </c>
    </row>
    <row r="272" spans="1:8" outlineLevel="1" x14ac:dyDescent="0.3">
      <c r="A272" s="9"/>
      <c r="B272" s="10"/>
      <c r="C272" s="11"/>
      <c r="D272" s="12"/>
      <c r="E272" s="52"/>
      <c r="F272" s="9"/>
      <c r="G272" s="62"/>
      <c r="H272" s="62"/>
    </row>
    <row r="273" spans="1:8" outlineLevel="1" x14ac:dyDescent="0.3">
      <c r="A273" s="9">
        <v>6</v>
      </c>
      <c r="B273" s="10"/>
      <c r="C273" s="11" t="s">
        <v>1130</v>
      </c>
      <c r="D273" s="12"/>
      <c r="E273" s="52" t="s">
        <v>167</v>
      </c>
      <c r="F273" s="9">
        <v>34</v>
      </c>
      <c r="G273" s="62"/>
      <c r="H273" s="62">
        <f>ROUND(F273*G273,2)</f>
        <v>0</v>
      </c>
    </row>
    <row r="274" spans="1:8" outlineLevel="1" x14ac:dyDescent="0.3">
      <c r="A274" s="9"/>
      <c r="B274" s="10"/>
      <c r="C274" s="11"/>
      <c r="D274" s="12"/>
      <c r="E274" s="52"/>
      <c r="F274" s="9"/>
      <c r="G274" s="62"/>
      <c r="H274" s="62"/>
    </row>
    <row r="275" spans="1:8" outlineLevel="1" x14ac:dyDescent="0.3">
      <c r="A275" s="9">
        <v>7</v>
      </c>
      <c r="B275" s="10"/>
      <c r="C275" s="11" t="s">
        <v>1131</v>
      </c>
      <c r="D275" s="12"/>
      <c r="E275" s="52" t="s">
        <v>158</v>
      </c>
      <c r="F275" s="9">
        <v>2</v>
      </c>
      <c r="G275" s="62"/>
      <c r="H275" s="62">
        <f>ROUND(F275*G275,2)</f>
        <v>0</v>
      </c>
    </row>
    <row r="276" spans="1:8" outlineLevel="1" x14ac:dyDescent="0.3">
      <c r="A276" s="9"/>
      <c r="B276" s="10"/>
      <c r="C276" s="11"/>
      <c r="D276" s="12"/>
      <c r="E276" s="52"/>
      <c r="F276" s="9"/>
      <c r="G276" s="62"/>
      <c r="H276" s="62"/>
    </row>
    <row r="277" spans="1:8" outlineLevel="1" x14ac:dyDescent="0.3">
      <c r="A277" s="9">
        <v>8</v>
      </c>
      <c r="B277" s="10"/>
      <c r="C277" s="11" t="s">
        <v>1132</v>
      </c>
      <c r="D277" s="12"/>
      <c r="E277" s="52" t="s">
        <v>158</v>
      </c>
      <c r="F277" s="9">
        <v>1</v>
      </c>
      <c r="G277" s="62"/>
      <c r="H277" s="62">
        <f>ROUND(F277*G277,2)</f>
        <v>0</v>
      </c>
    </row>
    <row r="278" spans="1:8" outlineLevel="1" x14ac:dyDescent="0.3">
      <c r="A278" s="9"/>
      <c r="B278" s="10"/>
      <c r="C278" s="11"/>
      <c r="D278" s="12"/>
      <c r="E278" s="52"/>
      <c r="F278" s="9"/>
      <c r="G278" s="62"/>
      <c r="H278" s="62"/>
    </row>
    <row r="279" spans="1:8" outlineLevel="1" x14ac:dyDescent="0.3">
      <c r="A279" s="9">
        <v>9</v>
      </c>
      <c r="B279" s="10"/>
      <c r="C279" s="11" t="s">
        <v>1133</v>
      </c>
      <c r="D279" s="12"/>
      <c r="E279" s="52" t="s">
        <v>158</v>
      </c>
      <c r="F279" s="9">
        <v>1</v>
      </c>
      <c r="G279" s="62"/>
      <c r="H279" s="62">
        <f>ROUND(F279*G279,2)</f>
        <v>0</v>
      </c>
    </row>
    <row r="280" spans="1:8" outlineLevel="1" x14ac:dyDescent="0.3">
      <c r="A280" s="9"/>
      <c r="B280" s="10"/>
      <c r="C280" s="11"/>
      <c r="D280" s="12"/>
      <c r="E280" s="52"/>
      <c r="F280" s="9"/>
      <c r="G280" s="62"/>
      <c r="H280" s="62"/>
    </row>
    <row r="281" spans="1:8" outlineLevel="1" x14ac:dyDescent="0.3">
      <c r="A281" s="9">
        <v>10</v>
      </c>
      <c r="B281" s="10"/>
      <c r="C281" s="11" t="s">
        <v>1134</v>
      </c>
      <c r="D281" s="12"/>
      <c r="E281" s="52" t="s">
        <v>158</v>
      </c>
      <c r="F281" s="9">
        <v>1</v>
      </c>
      <c r="G281" s="62"/>
      <c r="H281" s="62">
        <f>ROUND(F281*G281,2)</f>
        <v>0</v>
      </c>
    </row>
    <row r="282" spans="1:8" outlineLevel="1" x14ac:dyDescent="0.3">
      <c r="A282" s="9"/>
      <c r="B282" s="10"/>
      <c r="C282" s="11"/>
      <c r="D282" s="12"/>
      <c r="E282" s="52"/>
      <c r="F282" s="9"/>
      <c r="G282" s="62"/>
      <c r="H282" s="62"/>
    </row>
    <row r="283" spans="1:8" ht="60" outlineLevel="1" x14ac:dyDescent="0.3">
      <c r="A283" s="9"/>
      <c r="B283" s="10"/>
      <c r="C283" s="63" t="s">
        <v>1135</v>
      </c>
      <c r="D283" s="12"/>
      <c r="E283" s="52"/>
      <c r="F283" s="53"/>
      <c r="G283" s="62"/>
      <c r="H283" s="62"/>
    </row>
    <row r="284" spans="1:8" outlineLevel="1" x14ac:dyDescent="0.3">
      <c r="A284" s="9"/>
      <c r="B284" s="10"/>
      <c r="C284" s="11"/>
      <c r="D284" s="12"/>
      <c r="E284" s="52"/>
      <c r="F284" s="9"/>
      <c r="G284" s="62"/>
      <c r="H284" s="62"/>
    </row>
    <row r="285" spans="1:8" outlineLevel="1" x14ac:dyDescent="0.3">
      <c r="A285" s="9">
        <v>11</v>
      </c>
      <c r="B285" s="10"/>
      <c r="C285" s="11" t="s">
        <v>1125</v>
      </c>
      <c r="D285" s="12"/>
      <c r="E285" s="52" t="s">
        <v>167</v>
      </c>
      <c r="F285" s="9">
        <v>97</v>
      </c>
      <c r="G285" s="62"/>
      <c r="H285" s="62">
        <f>ROUND(F285*G285,2)</f>
        <v>0</v>
      </c>
    </row>
    <row r="286" spans="1:8" outlineLevel="1" x14ac:dyDescent="0.3">
      <c r="A286" s="9"/>
      <c r="B286" s="10"/>
      <c r="C286" s="11"/>
      <c r="D286" s="12"/>
      <c r="E286" s="52"/>
      <c r="F286" s="9"/>
      <c r="G286" s="62"/>
      <c r="H286" s="62"/>
    </row>
    <row r="287" spans="1:8" outlineLevel="1" x14ac:dyDescent="0.3">
      <c r="A287" s="9">
        <v>12</v>
      </c>
      <c r="B287" s="10"/>
      <c r="C287" s="11" t="s">
        <v>1126</v>
      </c>
      <c r="D287" s="12"/>
      <c r="E287" s="52" t="s">
        <v>158</v>
      </c>
      <c r="F287" s="9">
        <v>13</v>
      </c>
      <c r="G287" s="62"/>
      <c r="H287" s="62">
        <f>ROUND(F287*G287,2)</f>
        <v>0</v>
      </c>
    </row>
    <row r="288" spans="1:8" outlineLevel="1" x14ac:dyDescent="0.3">
      <c r="A288" s="9"/>
      <c r="B288" s="10"/>
      <c r="C288" s="11"/>
      <c r="D288" s="12"/>
      <c r="E288" s="52"/>
      <c r="F288" s="9"/>
      <c r="G288" s="62"/>
      <c r="H288" s="62"/>
    </row>
    <row r="289" spans="1:8" outlineLevel="1" x14ac:dyDescent="0.3">
      <c r="A289" s="9">
        <v>13</v>
      </c>
      <c r="B289" s="10"/>
      <c r="C289" s="11" t="s">
        <v>1127</v>
      </c>
      <c r="D289" s="12"/>
      <c r="E289" s="52" t="s">
        <v>158</v>
      </c>
      <c r="F289" s="9">
        <v>4</v>
      </c>
      <c r="G289" s="62"/>
      <c r="H289" s="62">
        <f>ROUND(F289*G289,2)</f>
        <v>0</v>
      </c>
    </row>
    <row r="290" spans="1:8" outlineLevel="1" x14ac:dyDescent="0.3">
      <c r="A290" s="9"/>
      <c r="B290" s="10"/>
      <c r="C290" s="11"/>
      <c r="D290" s="12"/>
      <c r="E290" s="52"/>
      <c r="F290" s="9"/>
      <c r="G290" s="62"/>
      <c r="H290" s="62"/>
    </row>
    <row r="291" spans="1:8" outlineLevel="1" x14ac:dyDescent="0.3">
      <c r="A291" s="9">
        <v>14</v>
      </c>
      <c r="B291" s="10"/>
      <c r="C291" s="11" t="s">
        <v>1128</v>
      </c>
      <c r="D291" s="12"/>
      <c r="E291" s="52" t="s">
        <v>158</v>
      </c>
      <c r="F291" s="9">
        <v>3</v>
      </c>
      <c r="G291" s="62"/>
      <c r="H291" s="62">
        <f>ROUND(F291*G291,2)</f>
        <v>0</v>
      </c>
    </row>
    <row r="292" spans="1:8" outlineLevel="1" x14ac:dyDescent="0.3">
      <c r="A292" s="9"/>
      <c r="B292" s="10"/>
      <c r="C292" s="11"/>
      <c r="D292" s="12"/>
      <c r="E292" s="52"/>
      <c r="F292" s="9"/>
      <c r="G292" s="62"/>
      <c r="H292" s="62"/>
    </row>
    <row r="293" spans="1:8" outlineLevel="1" x14ac:dyDescent="0.3">
      <c r="A293" s="9">
        <v>15</v>
      </c>
      <c r="B293" s="10"/>
      <c r="C293" s="11" t="s">
        <v>1129</v>
      </c>
      <c r="D293" s="12"/>
      <c r="E293" s="52" t="s">
        <v>158</v>
      </c>
      <c r="F293" s="9">
        <v>2</v>
      </c>
      <c r="G293" s="62"/>
      <c r="H293" s="62">
        <f>ROUND(F293*G293,2)</f>
        <v>0</v>
      </c>
    </row>
    <row r="294" spans="1:8" outlineLevel="1" x14ac:dyDescent="0.3">
      <c r="A294" s="9"/>
      <c r="B294" s="10"/>
      <c r="C294" s="11"/>
      <c r="D294" s="12"/>
      <c r="E294" s="52"/>
      <c r="F294" s="9"/>
      <c r="G294" s="62"/>
      <c r="H294" s="62"/>
    </row>
    <row r="295" spans="1:8" outlineLevel="1" x14ac:dyDescent="0.3">
      <c r="A295" s="9">
        <v>16</v>
      </c>
      <c r="B295" s="10"/>
      <c r="C295" s="11" t="s">
        <v>1130</v>
      </c>
      <c r="D295" s="12"/>
      <c r="E295" s="52" t="s">
        <v>167</v>
      </c>
      <c r="F295" s="9">
        <v>34</v>
      </c>
      <c r="G295" s="62"/>
      <c r="H295" s="62">
        <f>ROUND(F295*G295,2)</f>
        <v>0</v>
      </c>
    </row>
    <row r="296" spans="1:8" outlineLevel="1" x14ac:dyDescent="0.3">
      <c r="A296" s="9"/>
      <c r="B296" s="10"/>
      <c r="C296" s="11"/>
      <c r="D296" s="12"/>
      <c r="E296" s="52"/>
      <c r="F296" s="9"/>
      <c r="G296" s="62"/>
      <c r="H296" s="62"/>
    </row>
    <row r="297" spans="1:8" outlineLevel="1" x14ac:dyDescent="0.3">
      <c r="A297" s="9">
        <v>17</v>
      </c>
      <c r="B297" s="10"/>
      <c r="C297" s="11" t="s">
        <v>1131</v>
      </c>
      <c r="D297" s="12"/>
      <c r="E297" s="52" t="s">
        <v>158</v>
      </c>
      <c r="F297" s="9">
        <v>2</v>
      </c>
      <c r="G297" s="62"/>
      <c r="H297" s="62">
        <f>ROUND(F297*G297,2)</f>
        <v>0</v>
      </c>
    </row>
    <row r="298" spans="1:8" outlineLevel="1" x14ac:dyDescent="0.3">
      <c r="A298" s="9"/>
      <c r="B298" s="10"/>
      <c r="C298" s="11"/>
      <c r="D298" s="12"/>
      <c r="E298" s="52"/>
      <c r="F298" s="9"/>
      <c r="G298" s="62"/>
      <c r="H298" s="62"/>
    </row>
    <row r="299" spans="1:8" outlineLevel="1" x14ac:dyDescent="0.3">
      <c r="A299" s="9">
        <v>18</v>
      </c>
      <c r="B299" s="10"/>
      <c r="C299" s="11" t="s">
        <v>1132</v>
      </c>
      <c r="D299" s="12"/>
      <c r="E299" s="52" t="s">
        <v>158</v>
      </c>
      <c r="F299" s="9">
        <v>1</v>
      </c>
      <c r="G299" s="62"/>
      <c r="H299" s="62">
        <f>ROUND(F299*G299,2)</f>
        <v>0</v>
      </c>
    </row>
    <row r="300" spans="1:8" outlineLevel="1" x14ac:dyDescent="0.3">
      <c r="A300" s="9"/>
      <c r="B300" s="10"/>
      <c r="C300" s="11"/>
      <c r="D300" s="12"/>
      <c r="E300" s="52"/>
      <c r="F300" s="9"/>
      <c r="G300" s="62"/>
      <c r="H300" s="62"/>
    </row>
    <row r="301" spans="1:8" outlineLevel="1" x14ac:dyDescent="0.3">
      <c r="A301" s="9">
        <v>19</v>
      </c>
      <c r="B301" s="10"/>
      <c r="C301" s="11" t="s">
        <v>1133</v>
      </c>
      <c r="D301" s="12"/>
      <c r="E301" s="52" t="s">
        <v>158</v>
      </c>
      <c r="F301" s="9">
        <v>1</v>
      </c>
      <c r="G301" s="62"/>
      <c r="H301" s="62">
        <f>ROUND(F301*G301,2)</f>
        <v>0</v>
      </c>
    </row>
    <row r="302" spans="1:8" outlineLevel="1" x14ac:dyDescent="0.3">
      <c r="A302" s="9"/>
      <c r="B302" s="10"/>
      <c r="C302" s="11"/>
      <c r="D302" s="12"/>
      <c r="E302" s="52"/>
      <c r="F302" s="9"/>
      <c r="G302" s="62"/>
      <c r="H302" s="62"/>
    </row>
    <row r="303" spans="1:8" outlineLevel="1" x14ac:dyDescent="0.3">
      <c r="A303" s="9">
        <v>20</v>
      </c>
      <c r="B303" s="10"/>
      <c r="C303" s="11" t="s">
        <v>1134</v>
      </c>
      <c r="D303" s="12"/>
      <c r="E303" s="52" t="s">
        <v>158</v>
      </c>
      <c r="F303" s="9">
        <v>1</v>
      </c>
      <c r="G303" s="62"/>
      <c r="H303" s="62">
        <f>ROUND(F303*G303,2)</f>
        <v>0</v>
      </c>
    </row>
    <row r="304" spans="1:8" outlineLevel="1" x14ac:dyDescent="0.3">
      <c r="A304" s="9"/>
      <c r="B304" s="10"/>
      <c r="C304" s="11"/>
      <c r="D304" s="12"/>
      <c r="E304" s="52"/>
      <c r="F304" s="9"/>
      <c r="G304" s="62"/>
      <c r="H304" s="62"/>
    </row>
    <row r="305" spans="1:8" outlineLevel="1" x14ac:dyDescent="0.3">
      <c r="A305" s="9"/>
      <c r="B305" s="10"/>
      <c r="C305" s="15" t="s">
        <v>1136</v>
      </c>
      <c r="D305" s="12"/>
      <c r="E305" s="52"/>
      <c r="F305" s="53"/>
      <c r="G305" s="62"/>
      <c r="H305" s="62"/>
    </row>
    <row r="306" spans="1:8" outlineLevel="1" x14ac:dyDescent="0.3">
      <c r="A306" s="9"/>
      <c r="B306" s="10"/>
      <c r="C306" s="11"/>
      <c r="D306" s="12"/>
      <c r="E306" s="52"/>
      <c r="F306" s="9"/>
      <c r="G306" s="62"/>
      <c r="H306" s="62"/>
    </row>
    <row r="307" spans="1:8" ht="45" outlineLevel="1" x14ac:dyDescent="0.3">
      <c r="A307" s="9"/>
      <c r="B307" s="10"/>
      <c r="C307" s="17" t="s">
        <v>1137</v>
      </c>
      <c r="D307" s="12"/>
      <c r="E307" s="52"/>
      <c r="F307" s="53"/>
      <c r="G307" s="62"/>
      <c r="H307" s="62"/>
    </row>
    <row r="308" spans="1:8" outlineLevel="1" x14ac:dyDescent="0.3">
      <c r="A308" s="9"/>
      <c r="B308" s="10"/>
      <c r="C308" s="11"/>
      <c r="D308" s="12"/>
      <c r="E308" s="52"/>
      <c r="F308" s="9"/>
      <c r="G308" s="62"/>
      <c r="H308" s="62"/>
    </row>
    <row r="309" spans="1:8" outlineLevel="1" x14ac:dyDescent="0.3">
      <c r="A309" s="9">
        <v>21</v>
      </c>
      <c r="B309" s="10"/>
      <c r="C309" s="11" t="s">
        <v>1125</v>
      </c>
      <c r="D309" s="12"/>
      <c r="E309" s="52" t="s">
        <v>167</v>
      </c>
      <c r="F309" s="9">
        <v>24</v>
      </c>
      <c r="G309" s="62"/>
      <c r="H309" s="62">
        <f>ROUND(F309*G309,2)</f>
        <v>0</v>
      </c>
    </row>
    <row r="310" spans="1:8" outlineLevel="1" x14ac:dyDescent="0.3">
      <c r="A310" s="9"/>
      <c r="B310" s="10"/>
      <c r="C310" s="11"/>
      <c r="D310" s="12"/>
      <c r="E310" s="52"/>
      <c r="F310" s="9"/>
      <c r="G310" s="62"/>
      <c r="H310" s="62"/>
    </row>
    <row r="311" spans="1:8" outlineLevel="1" x14ac:dyDescent="0.3">
      <c r="A311" s="9">
        <v>22</v>
      </c>
      <c r="B311" s="10"/>
      <c r="C311" s="11" t="s">
        <v>1126</v>
      </c>
      <c r="D311" s="12"/>
      <c r="E311" s="52" t="s">
        <v>158</v>
      </c>
      <c r="F311" s="9">
        <v>2</v>
      </c>
      <c r="G311" s="62"/>
      <c r="H311" s="62">
        <f>ROUND(F311*G311,2)</f>
        <v>0</v>
      </c>
    </row>
    <row r="312" spans="1:8" outlineLevel="1" x14ac:dyDescent="0.3">
      <c r="A312" s="9"/>
      <c r="B312" s="10"/>
      <c r="C312" s="11"/>
      <c r="D312" s="12"/>
      <c r="E312" s="52"/>
      <c r="F312" s="9"/>
      <c r="G312" s="62"/>
      <c r="H312" s="62"/>
    </row>
    <row r="313" spans="1:8" outlineLevel="1" x14ac:dyDescent="0.3">
      <c r="A313" s="9">
        <v>23</v>
      </c>
      <c r="B313" s="10"/>
      <c r="C313" s="11" t="s">
        <v>1127</v>
      </c>
      <c r="D313" s="12"/>
      <c r="E313" s="52" t="s">
        <v>158</v>
      </c>
      <c r="F313" s="9">
        <v>1</v>
      </c>
      <c r="G313" s="62"/>
      <c r="H313" s="62">
        <f>ROUND(F313*G313,2)</f>
        <v>0</v>
      </c>
    </row>
    <row r="314" spans="1:8" outlineLevel="1" x14ac:dyDescent="0.3">
      <c r="A314" s="9"/>
      <c r="B314" s="10"/>
      <c r="C314" s="11"/>
      <c r="D314" s="12"/>
      <c r="E314" s="52"/>
      <c r="F314" s="9"/>
      <c r="G314" s="62"/>
      <c r="H314" s="62"/>
    </row>
    <row r="315" spans="1:8" outlineLevel="1" x14ac:dyDescent="0.3">
      <c r="A315" s="9">
        <v>24</v>
      </c>
      <c r="B315" s="10"/>
      <c r="C315" s="11" t="s">
        <v>1128</v>
      </c>
      <c r="D315" s="12"/>
      <c r="E315" s="52" t="s">
        <v>158</v>
      </c>
      <c r="F315" s="9">
        <v>1</v>
      </c>
      <c r="G315" s="62"/>
      <c r="H315" s="62">
        <f>ROUND(F315*G315,2)</f>
        <v>0</v>
      </c>
    </row>
    <row r="316" spans="1:8" outlineLevel="1" x14ac:dyDescent="0.3">
      <c r="A316" s="9"/>
      <c r="B316" s="10"/>
      <c r="C316" s="11"/>
      <c r="D316" s="12"/>
      <c r="E316" s="52"/>
      <c r="F316" s="9"/>
      <c r="G316" s="62"/>
      <c r="H316" s="62"/>
    </row>
    <row r="317" spans="1:8" outlineLevel="1" x14ac:dyDescent="0.3">
      <c r="A317" s="9">
        <v>25</v>
      </c>
      <c r="B317" s="10"/>
      <c r="C317" s="11" t="s">
        <v>1129</v>
      </c>
      <c r="D317" s="12"/>
      <c r="E317" s="52" t="s">
        <v>158</v>
      </c>
      <c r="F317" s="9">
        <v>1</v>
      </c>
      <c r="G317" s="62"/>
      <c r="H317" s="62">
        <f>ROUND(F317*G317,2)</f>
        <v>0</v>
      </c>
    </row>
    <row r="318" spans="1:8" outlineLevel="1" x14ac:dyDescent="0.3">
      <c r="A318" s="9"/>
      <c r="B318" s="10"/>
      <c r="C318" s="11"/>
      <c r="D318" s="12"/>
      <c r="E318" s="52"/>
      <c r="F318" s="9"/>
      <c r="G318" s="62"/>
      <c r="H318" s="62"/>
    </row>
    <row r="319" spans="1:8" outlineLevel="1" x14ac:dyDescent="0.3">
      <c r="A319" s="9">
        <v>26</v>
      </c>
      <c r="B319" s="10"/>
      <c r="C319" s="11" t="s">
        <v>1130</v>
      </c>
      <c r="D319" s="12"/>
      <c r="E319" s="52" t="s">
        <v>167</v>
      </c>
      <c r="F319" s="9">
        <v>36</v>
      </c>
      <c r="G319" s="62"/>
      <c r="H319" s="62">
        <f>ROUND(F319*G319,2)</f>
        <v>0</v>
      </c>
    </row>
    <row r="320" spans="1:8" outlineLevel="1" x14ac:dyDescent="0.3">
      <c r="A320" s="9"/>
      <c r="B320" s="10"/>
      <c r="C320" s="11"/>
      <c r="D320" s="12"/>
      <c r="E320" s="52"/>
      <c r="F320" s="9"/>
      <c r="G320" s="62"/>
      <c r="H320" s="62"/>
    </row>
    <row r="321" spans="1:8" outlineLevel="1" x14ac:dyDescent="0.3">
      <c r="A321" s="9">
        <v>27</v>
      </c>
      <c r="B321" s="10"/>
      <c r="C321" s="11" t="s">
        <v>1131</v>
      </c>
      <c r="D321" s="12"/>
      <c r="E321" s="52" t="s">
        <v>158</v>
      </c>
      <c r="F321" s="9">
        <v>2</v>
      </c>
      <c r="G321" s="62"/>
      <c r="H321" s="62">
        <f>ROUND(F321*G321,2)</f>
        <v>0</v>
      </c>
    </row>
    <row r="322" spans="1:8" outlineLevel="1" x14ac:dyDescent="0.3">
      <c r="A322" s="9"/>
      <c r="B322" s="10"/>
      <c r="C322" s="11"/>
      <c r="D322" s="12"/>
      <c r="E322" s="52"/>
      <c r="F322" s="9"/>
      <c r="G322" s="62"/>
      <c r="H322" s="62"/>
    </row>
    <row r="323" spans="1:8" outlineLevel="1" x14ac:dyDescent="0.3">
      <c r="A323" s="9">
        <v>28</v>
      </c>
      <c r="B323" s="10"/>
      <c r="C323" s="11" t="s">
        <v>1132</v>
      </c>
      <c r="D323" s="12"/>
      <c r="E323" s="52" t="s">
        <v>158</v>
      </c>
      <c r="F323" s="9">
        <v>1</v>
      </c>
      <c r="G323" s="62"/>
      <c r="H323" s="62">
        <f>ROUND(F323*G323,2)</f>
        <v>0</v>
      </c>
    </row>
    <row r="324" spans="1:8" outlineLevel="1" x14ac:dyDescent="0.3">
      <c r="A324" s="9"/>
      <c r="B324" s="10"/>
      <c r="C324" s="11"/>
      <c r="D324" s="12"/>
      <c r="E324" s="52"/>
      <c r="F324" s="9"/>
      <c r="G324" s="62"/>
      <c r="H324" s="62"/>
    </row>
    <row r="325" spans="1:8" outlineLevel="1" x14ac:dyDescent="0.3">
      <c r="A325" s="9">
        <v>29</v>
      </c>
      <c r="B325" s="10"/>
      <c r="C325" s="11" t="s">
        <v>1133</v>
      </c>
      <c r="D325" s="12"/>
      <c r="E325" s="52" t="s">
        <v>158</v>
      </c>
      <c r="F325" s="9">
        <v>1</v>
      </c>
      <c r="G325" s="62"/>
      <c r="H325" s="62">
        <f>ROUND(F325*G325,2)</f>
        <v>0</v>
      </c>
    </row>
    <row r="326" spans="1:8" outlineLevel="1" x14ac:dyDescent="0.3">
      <c r="A326" s="9"/>
      <c r="B326" s="10"/>
      <c r="C326" s="11"/>
      <c r="D326" s="12"/>
      <c r="E326" s="52"/>
      <c r="F326" s="9"/>
      <c r="G326" s="62"/>
      <c r="H326" s="62"/>
    </row>
    <row r="327" spans="1:8" outlineLevel="1" x14ac:dyDescent="0.3">
      <c r="A327" s="9">
        <v>30</v>
      </c>
      <c r="B327" s="10"/>
      <c r="C327" s="11" t="s">
        <v>1134</v>
      </c>
      <c r="D327" s="12"/>
      <c r="E327" s="52" t="s">
        <v>158</v>
      </c>
      <c r="F327" s="9">
        <v>1</v>
      </c>
      <c r="G327" s="62"/>
      <c r="H327" s="62">
        <f>ROUND(F327*G327,2)</f>
        <v>0</v>
      </c>
    </row>
    <row r="328" spans="1:8" outlineLevel="1" x14ac:dyDescent="0.3">
      <c r="A328" s="9"/>
      <c r="B328" s="10"/>
      <c r="C328" s="11"/>
      <c r="D328" s="12"/>
      <c r="E328" s="52"/>
      <c r="F328" s="9"/>
      <c r="G328" s="62"/>
      <c r="H328" s="62"/>
    </row>
    <row r="329" spans="1:8" ht="60" outlineLevel="1" x14ac:dyDescent="0.3">
      <c r="A329" s="9"/>
      <c r="B329" s="10"/>
      <c r="C329" s="63" t="s">
        <v>1138</v>
      </c>
      <c r="D329" s="12"/>
      <c r="E329" s="52"/>
      <c r="F329" s="53"/>
      <c r="G329" s="62"/>
      <c r="H329" s="62"/>
    </row>
    <row r="330" spans="1:8" outlineLevel="1" x14ac:dyDescent="0.3">
      <c r="A330" s="9"/>
      <c r="B330" s="10"/>
      <c r="C330" s="11"/>
      <c r="D330" s="12"/>
      <c r="E330" s="52"/>
      <c r="F330" s="9"/>
      <c r="G330" s="62"/>
      <c r="H330" s="62"/>
    </row>
    <row r="331" spans="1:8" outlineLevel="1" x14ac:dyDescent="0.3">
      <c r="A331" s="9">
        <v>31</v>
      </c>
      <c r="B331" s="10"/>
      <c r="C331" s="11" t="s">
        <v>1125</v>
      </c>
      <c r="D331" s="12"/>
      <c r="E331" s="52" t="s">
        <v>167</v>
      </c>
      <c r="F331" s="9">
        <v>24</v>
      </c>
      <c r="G331" s="62"/>
      <c r="H331" s="62">
        <f>ROUND(F331*G331,2)</f>
        <v>0</v>
      </c>
    </row>
    <row r="332" spans="1:8" outlineLevel="1" x14ac:dyDescent="0.3">
      <c r="A332" s="9"/>
      <c r="B332" s="10"/>
      <c r="C332" s="11"/>
      <c r="D332" s="12"/>
      <c r="E332" s="52"/>
      <c r="F332" s="9"/>
      <c r="G332" s="62"/>
      <c r="H332" s="62"/>
    </row>
    <row r="333" spans="1:8" outlineLevel="1" x14ac:dyDescent="0.3">
      <c r="A333" s="9">
        <v>32</v>
      </c>
      <c r="B333" s="10"/>
      <c r="C333" s="11" t="s">
        <v>1126</v>
      </c>
      <c r="D333" s="12"/>
      <c r="E333" s="52" t="s">
        <v>158</v>
      </c>
      <c r="F333" s="9">
        <v>2</v>
      </c>
      <c r="G333" s="62"/>
      <c r="H333" s="62">
        <f>ROUND(F333*G333,2)</f>
        <v>0</v>
      </c>
    </row>
    <row r="334" spans="1:8" outlineLevel="1" x14ac:dyDescent="0.3">
      <c r="A334" s="9"/>
      <c r="B334" s="10"/>
      <c r="C334" s="11"/>
      <c r="D334" s="12"/>
      <c r="E334" s="52"/>
      <c r="F334" s="9"/>
      <c r="G334" s="62"/>
      <c r="H334" s="62"/>
    </row>
    <row r="335" spans="1:8" outlineLevel="1" x14ac:dyDescent="0.3">
      <c r="A335" s="9">
        <v>33</v>
      </c>
      <c r="B335" s="10"/>
      <c r="C335" s="11" t="s">
        <v>1127</v>
      </c>
      <c r="D335" s="12"/>
      <c r="E335" s="52" t="s">
        <v>158</v>
      </c>
      <c r="F335" s="9">
        <v>1</v>
      </c>
      <c r="G335" s="62"/>
      <c r="H335" s="62">
        <f>ROUND(F335*G335,2)</f>
        <v>0</v>
      </c>
    </row>
    <row r="336" spans="1:8" outlineLevel="1" x14ac:dyDescent="0.3">
      <c r="A336" s="9"/>
      <c r="B336" s="10"/>
      <c r="C336" s="11"/>
      <c r="D336" s="12"/>
      <c r="E336" s="52"/>
      <c r="F336" s="9"/>
      <c r="G336" s="62"/>
      <c r="H336" s="62"/>
    </row>
    <row r="337" spans="1:8" outlineLevel="1" x14ac:dyDescent="0.3">
      <c r="A337" s="9">
        <v>34</v>
      </c>
      <c r="B337" s="10"/>
      <c r="C337" s="11" t="s">
        <v>1128</v>
      </c>
      <c r="D337" s="12"/>
      <c r="E337" s="52" t="s">
        <v>158</v>
      </c>
      <c r="F337" s="9">
        <v>1</v>
      </c>
      <c r="G337" s="62"/>
      <c r="H337" s="62">
        <f>ROUND(F337*G337,2)</f>
        <v>0</v>
      </c>
    </row>
    <row r="338" spans="1:8" outlineLevel="1" x14ac:dyDescent="0.3">
      <c r="A338" s="9"/>
      <c r="B338" s="10"/>
      <c r="C338" s="11"/>
      <c r="D338" s="12"/>
      <c r="E338" s="52"/>
      <c r="F338" s="9"/>
      <c r="G338" s="62"/>
      <c r="H338" s="62"/>
    </row>
    <row r="339" spans="1:8" outlineLevel="1" x14ac:dyDescent="0.3">
      <c r="A339" s="9">
        <v>35</v>
      </c>
      <c r="B339" s="10"/>
      <c r="C339" s="11" t="s">
        <v>1129</v>
      </c>
      <c r="D339" s="12"/>
      <c r="E339" s="52" t="s">
        <v>158</v>
      </c>
      <c r="F339" s="9">
        <v>1</v>
      </c>
      <c r="G339" s="62"/>
      <c r="H339" s="62">
        <f>ROUND(F339*G339,2)</f>
        <v>0</v>
      </c>
    </row>
    <row r="340" spans="1:8" outlineLevel="1" x14ac:dyDescent="0.3">
      <c r="A340" s="9"/>
      <c r="B340" s="10"/>
      <c r="C340" s="11"/>
      <c r="D340" s="12"/>
      <c r="E340" s="52"/>
      <c r="F340" s="9"/>
      <c r="G340" s="62"/>
      <c r="H340" s="62"/>
    </row>
    <row r="341" spans="1:8" outlineLevel="1" x14ac:dyDescent="0.3">
      <c r="A341" s="9">
        <v>36</v>
      </c>
      <c r="B341" s="10"/>
      <c r="C341" s="11" t="s">
        <v>1130</v>
      </c>
      <c r="D341" s="12"/>
      <c r="E341" s="52" t="s">
        <v>167</v>
      </c>
      <c r="F341" s="9">
        <v>36</v>
      </c>
      <c r="G341" s="62"/>
      <c r="H341" s="62">
        <f>ROUND(F341*G341,2)</f>
        <v>0</v>
      </c>
    </row>
    <row r="342" spans="1:8" outlineLevel="1" x14ac:dyDescent="0.3">
      <c r="A342" s="9"/>
      <c r="B342" s="10"/>
      <c r="C342" s="11"/>
      <c r="D342" s="12"/>
      <c r="E342" s="52"/>
      <c r="F342" s="9"/>
      <c r="G342" s="62"/>
      <c r="H342" s="62"/>
    </row>
    <row r="343" spans="1:8" outlineLevel="1" x14ac:dyDescent="0.3">
      <c r="A343" s="9">
        <v>37</v>
      </c>
      <c r="B343" s="10"/>
      <c r="C343" s="11" t="s">
        <v>1131</v>
      </c>
      <c r="D343" s="12"/>
      <c r="E343" s="52" t="s">
        <v>158</v>
      </c>
      <c r="F343" s="9">
        <v>2</v>
      </c>
      <c r="G343" s="62"/>
      <c r="H343" s="62">
        <f>ROUND(F343*G343,2)</f>
        <v>0</v>
      </c>
    </row>
    <row r="344" spans="1:8" outlineLevel="1" x14ac:dyDescent="0.3">
      <c r="A344" s="9"/>
      <c r="B344" s="10"/>
      <c r="C344" s="11"/>
      <c r="D344" s="12"/>
      <c r="E344" s="52"/>
      <c r="F344" s="9"/>
      <c r="G344" s="62"/>
      <c r="H344" s="62"/>
    </row>
    <row r="345" spans="1:8" outlineLevel="1" x14ac:dyDescent="0.3">
      <c r="A345" s="9">
        <v>38</v>
      </c>
      <c r="B345" s="10"/>
      <c r="C345" s="11" t="s">
        <v>1132</v>
      </c>
      <c r="D345" s="12"/>
      <c r="E345" s="52" t="s">
        <v>158</v>
      </c>
      <c r="F345" s="9">
        <v>1</v>
      </c>
      <c r="G345" s="62"/>
      <c r="H345" s="62">
        <f>ROUND(F345*G345,2)</f>
        <v>0</v>
      </c>
    </row>
    <row r="346" spans="1:8" outlineLevel="1" x14ac:dyDescent="0.3">
      <c r="A346" s="9"/>
      <c r="B346" s="10"/>
      <c r="C346" s="11"/>
      <c r="D346" s="12"/>
      <c r="E346" s="52"/>
      <c r="F346" s="9"/>
      <c r="G346" s="62"/>
      <c r="H346" s="62"/>
    </row>
    <row r="347" spans="1:8" outlineLevel="1" x14ac:dyDescent="0.3">
      <c r="A347" s="9">
        <v>39</v>
      </c>
      <c r="B347" s="10"/>
      <c r="C347" s="11" t="s">
        <v>1133</v>
      </c>
      <c r="D347" s="12"/>
      <c r="E347" s="52" t="s">
        <v>158</v>
      </c>
      <c r="F347" s="9">
        <v>1</v>
      </c>
      <c r="G347" s="62"/>
      <c r="H347" s="62">
        <f>ROUND(F347*G347,2)</f>
        <v>0</v>
      </c>
    </row>
    <row r="348" spans="1:8" outlineLevel="1" x14ac:dyDescent="0.3">
      <c r="A348" s="9"/>
      <c r="B348" s="10"/>
      <c r="C348" s="11"/>
      <c r="D348" s="12"/>
      <c r="E348" s="52"/>
      <c r="F348" s="9"/>
      <c r="G348" s="62"/>
      <c r="H348" s="62"/>
    </row>
    <row r="349" spans="1:8" outlineLevel="1" x14ac:dyDescent="0.3">
      <c r="A349" s="9">
        <v>40</v>
      </c>
      <c r="B349" s="10"/>
      <c r="C349" s="11" t="s">
        <v>1134</v>
      </c>
      <c r="D349" s="12"/>
      <c r="E349" s="52" t="s">
        <v>158</v>
      </c>
      <c r="F349" s="9">
        <v>1</v>
      </c>
      <c r="G349" s="62"/>
      <c r="H349" s="62">
        <f>ROUND(F349*G349,2)</f>
        <v>0</v>
      </c>
    </row>
    <row r="350" spans="1:8" outlineLevel="1" x14ac:dyDescent="0.3">
      <c r="A350" s="9"/>
      <c r="B350" s="10"/>
      <c r="C350" s="11"/>
      <c r="D350" s="12"/>
      <c r="E350" s="52"/>
      <c r="F350" s="9"/>
      <c r="G350" s="62"/>
      <c r="H350" s="62"/>
    </row>
    <row r="351" spans="1:8" outlineLevel="1" x14ac:dyDescent="0.3">
      <c r="A351" s="9"/>
      <c r="B351" s="10"/>
      <c r="C351" s="15" t="s">
        <v>1139</v>
      </c>
      <c r="D351" s="12"/>
      <c r="E351" s="52"/>
      <c r="F351" s="53"/>
      <c r="G351" s="62"/>
      <c r="H351" s="62"/>
    </row>
    <row r="352" spans="1:8" outlineLevel="1" x14ac:dyDescent="0.3">
      <c r="A352" s="9"/>
      <c r="B352" s="10"/>
      <c r="C352" s="11"/>
      <c r="D352" s="12"/>
      <c r="E352" s="52"/>
      <c r="F352" s="9"/>
      <c r="G352" s="62"/>
      <c r="H352" s="62"/>
    </row>
    <row r="353" spans="1:8" ht="45" outlineLevel="1" x14ac:dyDescent="0.3">
      <c r="A353" s="9"/>
      <c r="B353" s="10"/>
      <c r="C353" s="17" t="s">
        <v>1140</v>
      </c>
      <c r="D353" s="12"/>
      <c r="E353" s="52"/>
      <c r="F353" s="53"/>
      <c r="G353" s="62"/>
      <c r="H353" s="62"/>
    </row>
    <row r="354" spans="1:8" outlineLevel="1" x14ac:dyDescent="0.3">
      <c r="A354" s="9"/>
      <c r="B354" s="10"/>
      <c r="C354" s="11"/>
      <c r="D354" s="12"/>
      <c r="E354" s="52"/>
      <c r="F354" s="9"/>
      <c r="G354" s="62"/>
      <c r="H354" s="62"/>
    </row>
    <row r="355" spans="1:8" outlineLevel="1" x14ac:dyDescent="0.3">
      <c r="A355" s="9">
        <v>41</v>
      </c>
      <c r="B355" s="10"/>
      <c r="C355" s="11" t="s">
        <v>1125</v>
      </c>
      <c r="D355" s="12"/>
      <c r="E355" s="52" t="s">
        <v>167</v>
      </c>
      <c r="F355" s="9">
        <v>34</v>
      </c>
      <c r="G355" s="62"/>
      <c r="H355" s="62">
        <f>ROUND(F355*G355,2)</f>
        <v>0</v>
      </c>
    </row>
    <row r="356" spans="1:8" outlineLevel="1" x14ac:dyDescent="0.3">
      <c r="A356" s="9"/>
      <c r="B356" s="10"/>
      <c r="C356" s="11"/>
      <c r="D356" s="12"/>
      <c r="E356" s="52"/>
      <c r="F356" s="9"/>
      <c r="G356" s="62"/>
      <c r="H356" s="62"/>
    </row>
    <row r="357" spans="1:8" outlineLevel="1" x14ac:dyDescent="0.3">
      <c r="A357" s="9">
        <v>42</v>
      </c>
      <c r="B357" s="10"/>
      <c r="C357" s="11" t="s">
        <v>1126</v>
      </c>
      <c r="D357" s="12"/>
      <c r="E357" s="52" t="s">
        <v>158</v>
      </c>
      <c r="F357" s="9">
        <v>2</v>
      </c>
      <c r="G357" s="62"/>
      <c r="H357" s="62">
        <f>ROUND(F357*G357,2)</f>
        <v>0</v>
      </c>
    </row>
    <row r="358" spans="1:8" outlineLevel="1" x14ac:dyDescent="0.3">
      <c r="A358" s="9"/>
      <c r="B358" s="10"/>
      <c r="C358" s="11"/>
      <c r="D358" s="12"/>
      <c r="E358" s="52"/>
      <c r="F358" s="9"/>
      <c r="G358" s="62"/>
      <c r="H358" s="62"/>
    </row>
    <row r="359" spans="1:8" outlineLevel="1" x14ac:dyDescent="0.3">
      <c r="A359" s="9">
        <v>43</v>
      </c>
      <c r="B359" s="10"/>
      <c r="C359" s="11" t="s">
        <v>1127</v>
      </c>
      <c r="D359" s="12"/>
      <c r="E359" s="52" t="s">
        <v>158</v>
      </c>
      <c r="F359" s="9">
        <v>1</v>
      </c>
      <c r="G359" s="62"/>
      <c r="H359" s="62">
        <f>ROUND(F359*G359,2)</f>
        <v>0</v>
      </c>
    </row>
    <row r="360" spans="1:8" outlineLevel="1" x14ac:dyDescent="0.3">
      <c r="A360" s="9"/>
      <c r="B360" s="10"/>
      <c r="C360" s="11"/>
      <c r="D360" s="12"/>
      <c r="E360" s="52"/>
      <c r="F360" s="9"/>
      <c r="G360" s="62"/>
      <c r="H360" s="62"/>
    </row>
    <row r="361" spans="1:8" outlineLevel="1" x14ac:dyDescent="0.3">
      <c r="A361" s="9">
        <v>44</v>
      </c>
      <c r="B361" s="10"/>
      <c r="C361" s="11" t="s">
        <v>1128</v>
      </c>
      <c r="D361" s="12"/>
      <c r="E361" s="52" t="s">
        <v>158</v>
      </c>
      <c r="F361" s="9">
        <v>1</v>
      </c>
      <c r="G361" s="62"/>
      <c r="H361" s="62">
        <f>ROUND(F361*G361,2)</f>
        <v>0</v>
      </c>
    </row>
    <row r="362" spans="1:8" outlineLevel="1" x14ac:dyDescent="0.3">
      <c r="A362" s="9"/>
      <c r="B362" s="10"/>
      <c r="C362" s="11"/>
      <c r="D362" s="12"/>
      <c r="E362" s="52"/>
      <c r="F362" s="9"/>
      <c r="G362" s="62"/>
      <c r="H362" s="62"/>
    </row>
    <row r="363" spans="1:8" outlineLevel="1" x14ac:dyDescent="0.3">
      <c r="A363" s="9">
        <v>45</v>
      </c>
      <c r="B363" s="10"/>
      <c r="C363" s="11" t="s">
        <v>1129</v>
      </c>
      <c r="D363" s="12"/>
      <c r="E363" s="52" t="s">
        <v>158</v>
      </c>
      <c r="F363" s="9">
        <v>1</v>
      </c>
      <c r="G363" s="62"/>
      <c r="H363" s="62">
        <f>ROUND(F363*G363,2)</f>
        <v>0</v>
      </c>
    </row>
    <row r="364" spans="1:8" outlineLevel="1" x14ac:dyDescent="0.3">
      <c r="A364" s="9"/>
      <c r="B364" s="10"/>
      <c r="C364" s="11"/>
      <c r="D364" s="12"/>
      <c r="E364" s="52"/>
      <c r="F364" s="9"/>
      <c r="G364" s="62"/>
      <c r="H364" s="62"/>
    </row>
    <row r="365" spans="1:8" outlineLevel="1" x14ac:dyDescent="0.3">
      <c r="A365" s="9">
        <v>46</v>
      </c>
      <c r="B365" s="10"/>
      <c r="C365" s="11" t="s">
        <v>1130</v>
      </c>
      <c r="D365" s="12"/>
      <c r="E365" s="52" t="s">
        <v>167</v>
      </c>
      <c r="F365" s="9">
        <v>249</v>
      </c>
      <c r="G365" s="62"/>
      <c r="H365" s="62">
        <f>ROUND(F365*G365,2)</f>
        <v>0</v>
      </c>
    </row>
    <row r="366" spans="1:8" outlineLevel="1" x14ac:dyDescent="0.3">
      <c r="A366" s="9"/>
      <c r="B366" s="10"/>
      <c r="C366" s="11"/>
      <c r="D366" s="12"/>
      <c r="E366" s="52"/>
      <c r="F366" s="9"/>
      <c r="G366" s="62"/>
      <c r="H366" s="62"/>
    </row>
    <row r="367" spans="1:8" outlineLevel="1" x14ac:dyDescent="0.3">
      <c r="A367" s="9">
        <v>47</v>
      </c>
      <c r="B367" s="10"/>
      <c r="C367" s="11" t="s">
        <v>1131</v>
      </c>
      <c r="D367" s="12"/>
      <c r="E367" s="52" t="s">
        <v>158</v>
      </c>
      <c r="F367" s="9">
        <v>18</v>
      </c>
      <c r="G367" s="62"/>
      <c r="H367" s="62">
        <f>ROUND(F367*G367,2)</f>
        <v>0</v>
      </c>
    </row>
    <row r="368" spans="1:8" outlineLevel="1" x14ac:dyDescent="0.3">
      <c r="A368" s="9"/>
      <c r="B368" s="10"/>
      <c r="C368" s="11"/>
      <c r="D368" s="12"/>
      <c r="E368" s="52"/>
      <c r="F368" s="9"/>
      <c r="G368" s="62"/>
      <c r="H368" s="62"/>
    </row>
    <row r="369" spans="1:8" outlineLevel="1" x14ac:dyDescent="0.3">
      <c r="A369" s="9">
        <v>48</v>
      </c>
      <c r="B369" s="10"/>
      <c r="C369" s="11" t="s">
        <v>1132</v>
      </c>
      <c r="D369" s="12"/>
      <c r="E369" s="52" t="s">
        <v>158</v>
      </c>
      <c r="F369" s="9">
        <v>13</v>
      </c>
      <c r="G369" s="62"/>
      <c r="H369" s="62">
        <f>ROUND(F369*G369,2)</f>
        <v>0</v>
      </c>
    </row>
    <row r="370" spans="1:8" outlineLevel="1" x14ac:dyDescent="0.3">
      <c r="A370" s="9"/>
      <c r="B370" s="10"/>
      <c r="C370" s="11"/>
      <c r="D370" s="12"/>
      <c r="E370" s="52"/>
      <c r="F370" s="9"/>
      <c r="G370" s="62"/>
      <c r="H370" s="62"/>
    </row>
    <row r="371" spans="1:8" outlineLevel="1" x14ac:dyDescent="0.3">
      <c r="A371" s="9">
        <v>49</v>
      </c>
      <c r="B371" s="10"/>
      <c r="C371" s="11" t="s">
        <v>1133</v>
      </c>
      <c r="D371" s="12"/>
      <c r="E371" s="52" t="s">
        <v>158</v>
      </c>
      <c r="F371" s="9">
        <v>3</v>
      </c>
      <c r="G371" s="62"/>
      <c r="H371" s="62">
        <f>ROUND(F371*G371,2)</f>
        <v>0</v>
      </c>
    </row>
    <row r="372" spans="1:8" outlineLevel="1" x14ac:dyDescent="0.3">
      <c r="A372" s="9"/>
      <c r="B372" s="10"/>
      <c r="C372" s="11"/>
      <c r="D372" s="12"/>
      <c r="E372" s="52"/>
      <c r="F372" s="9"/>
      <c r="G372" s="62"/>
      <c r="H372" s="62"/>
    </row>
    <row r="373" spans="1:8" outlineLevel="1" x14ac:dyDescent="0.3">
      <c r="A373" s="9">
        <v>50</v>
      </c>
      <c r="B373" s="10"/>
      <c r="C373" s="11" t="s">
        <v>1134</v>
      </c>
      <c r="D373" s="12"/>
      <c r="E373" s="52" t="s">
        <v>158</v>
      </c>
      <c r="F373" s="9">
        <v>2</v>
      </c>
      <c r="G373" s="62"/>
      <c r="H373" s="62">
        <f>ROUND(F373*G373,2)</f>
        <v>0</v>
      </c>
    </row>
    <row r="374" spans="1:8" outlineLevel="1" x14ac:dyDescent="0.3">
      <c r="A374" s="9"/>
      <c r="B374" s="10"/>
      <c r="C374" s="11"/>
      <c r="D374" s="12"/>
      <c r="E374" s="52"/>
      <c r="F374" s="9"/>
      <c r="G374" s="62"/>
      <c r="H374" s="62"/>
    </row>
    <row r="375" spans="1:8" ht="75" outlineLevel="1" x14ac:dyDescent="0.3">
      <c r="A375" s="9"/>
      <c r="B375" s="10"/>
      <c r="C375" s="63" t="s">
        <v>1141</v>
      </c>
      <c r="D375" s="12"/>
      <c r="E375" s="52"/>
      <c r="F375" s="53"/>
      <c r="G375" s="62"/>
      <c r="H375" s="62"/>
    </row>
    <row r="376" spans="1:8" outlineLevel="1" x14ac:dyDescent="0.3">
      <c r="A376" s="9"/>
      <c r="B376" s="10"/>
      <c r="C376" s="11"/>
      <c r="D376" s="12"/>
      <c r="E376" s="52"/>
      <c r="F376" s="9"/>
      <c r="G376" s="62"/>
      <c r="H376" s="62"/>
    </row>
    <row r="377" spans="1:8" outlineLevel="1" x14ac:dyDescent="0.3">
      <c r="A377" s="9">
        <v>51</v>
      </c>
      <c r="B377" s="10"/>
      <c r="C377" s="11" t="s">
        <v>1125</v>
      </c>
      <c r="D377" s="12"/>
      <c r="E377" s="52" t="s">
        <v>167</v>
      </c>
      <c r="F377" s="9">
        <v>34</v>
      </c>
      <c r="G377" s="62"/>
      <c r="H377" s="62">
        <f>ROUND(F377*G377,2)</f>
        <v>0</v>
      </c>
    </row>
    <row r="378" spans="1:8" outlineLevel="1" x14ac:dyDescent="0.3">
      <c r="A378" s="9"/>
      <c r="B378" s="10"/>
      <c r="C378" s="11"/>
      <c r="D378" s="12"/>
      <c r="E378" s="52"/>
      <c r="F378" s="9"/>
      <c r="G378" s="62"/>
      <c r="H378" s="62"/>
    </row>
    <row r="379" spans="1:8" outlineLevel="1" x14ac:dyDescent="0.3">
      <c r="A379" s="9">
        <v>52</v>
      </c>
      <c r="B379" s="10"/>
      <c r="C379" s="11" t="s">
        <v>1126</v>
      </c>
      <c r="D379" s="12"/>
      <c r="E379" s="52" t="s">
        <v>158</v>
      </c>
      <c r="F379" s="9">
        <v>2</v>
      </c>
      <c r="G379" s="62"/>
      <c r="H379" s="62">
        <f>ROUND(F379*G379,2)</f>
        <v>0</v>
      </c>
    </row>
    <row r="380" spans="1:8" outlineLevel="1" x14ac:dyDescent="0.3">
      <c r="A380" s="9"/>
      <c r="B380" s="10"/>
      <c r="C380" s="11"/>
      <c r="D380" s="12"/>
      <c r="E380" s="52"/>
      <c r="F380" s="9"/>
      <c r="G380" s="62"/>
      <c r="H380" s="62"/>
    </row>
    <row r="381" spans="1:8" outlineLevel="1" x14ac:dyDescent="0.3">
      <c r="A381" s="9">
        <v>53</v>
      </c>
      <c r="B381" s="10"/>
      <c r="C381" s="11" t="s">
        <v>1127</v>
      </c>
      <c r="D381" s="12"/>
      <c r="E381" s="52" t="s">
        <v>158</v>
      </c>
      <c r="F381" s="9">
        <v>1</v>
      </c>
      <c r="G381" s="62"/>
      <c r="H381" s="62">
        <f>ROUND(F381*G381,2)</f>
        <v>0</v>
      </c>
    </row>
    <row r="382" spans="1:8" outlineLevel="1" x14ac:dyDescent="0.3">
      <c r="A382" s="9"/>
      <c r="B382" s="10"/>
      <c r="C382" s="11"/>
      <c r="D382" s="12"/>
      <c r="E382" s="52"/>
      <c r="F382" s="9"/>
      <c r="G382" s="62"/>
      <c r="H382" s="62"/>
    </row>
    <row r="383" spans="1:8" outlineLevel="1" x14ac:dyDescent="0.3">
      <c r="A383" s="9">
        <v>54</v>
      </c>
      <c r="B383" s="10"/>
      <c r="C383" s="11" t="s">
        <v>1128</v>
      </c>
      <c r="D383" s="12"/>
      <c r="E383" s="52" t="s">
        <v>158</v>
      </c>
      <c r="F383" s="9">
        <v>1</v>
      </c>
      <c r="G383" s="62"/>
      <c r="H383" s="62">
        <f>ROUND(F383*G383,2)</f>
        <v>0</v>
      </c>
    </row>
    <row r="384" spans="1:8" outlineLevel="1" x14ac:dyDescent="0.3">
      <c r="A384" s="9"/>
      <c r="B384" s="10"/>
      <c r="C384" s="11"/>
      <c r="D384" s="12"/>
      <c r="E384" s="52"/>
      <c r="F384" s="9"/>
      <c r="G384" s="62"/>
      <c r="H384" s="62"/>
    </row>
    <row r="385" spans="1:8" outlineLevel="1" x14ac:dyDescent="0.3">
      <c r="A385" s="9">
        <v>55</v>
      </c>
      <c r="B385" s="10"/>
      <c r="C385" s="11" t="s">
        <v>1129</v>
      </c>
      <c r="D385" s="12"/>
      <c r="E385" s="52" t="s">
        <v>158</v>
      </c>
      <c r="F385" s="9">
        <v>1</v>
      </c>
      <c r="G385" s="62"/>
      <c r="H385" s="62">
        <f>ROUND(F385*G385,2)</f>
        <v>0</v>
      </c>
    </row>
    <row r="386" spans="1:8" outlineLevel="1" x14ac:dyDescent="0.3">
      <c r="A386" s="9"/>
      <c r="B386" s="10"/>
      <c r="C386" s="11"/>
      <c r="D386" s="12"/>
      <c r="E386" s="52"/>
      <c r="F386" s="9"/>
      <c r="G386" s="62"/>
      <c r="H386" s="62"/>
    </row>
    <row r="387" spans="1:8" outlineLevel="1" x14ac:dyDescent="0.3">
      <c r="A387" s="9">
        <v>56</v>
      </c>
      <c r="B387" s="10"/>
      <c r="C387" s="11" t="s">
        <v>1130</v>
      </c>
      <c r="D387" s="12"/>
      <c r="E387" s="52" t="s">
        <v>167</v>
      </c>
      <c r="F387" s="9">
        <v>249</v>
      </c>
      <c r="G387" s="62"/>
      <c r="H387" s="62">
        <f>ROUND(F387*G387,2)</f>
        <v>0</v>
      </c>
    </row>
    <row r="388" spans="1:8" outlineLevel="1" x14ac:dyDescent="0.3">
      <c r="A388" s="9"/>
      <c r="B388" s="10"/>
      <c r="C388" s="11"/>
      <c r="D388" s="12"/>
      <c r="E388" s="52"/>
      <c r="F388" s="9"/>
      <c r="G388" s="62"/>
      <c r="H388" s="62"/>
    </row>
    <row r="389" spans="1:8" outlineLevel="1" x14ac:dyDescent="0.3">
      <c r="A389" s="9">
        <v>57</v>
      </c>
      <c r="B389" s="10"/>
      <c r="C389" s="11" t="s">
        <v>1131</v>
      </c>
      <c r="D389" s="12"/>
      <c r="E389" s="52" t="s">
        <v>158</v>
      </c>
      <c r="F389" s="9">
        <v>18</v>
      </c>
      <c r="G389" s="62"/>
      <c r="H389" s="62">
        <f>ROUND(F389*G389,2)</f>
        <v>0</v>
      </c>
    </row>
    <row r="390" spans="1:8" outlineLevel="1" x14ac:dyDescent="0.3">
      <c r="A390" s="9"/>
      <c r="B390" s="10"/>
      <c r="C390" s="11"/>
      <c r="D390" s="12"/>
      <c r="E390" s="52"/>
      <c r="F390" s="9"/>
      <c r="G390" s="62"/>
      <c r="H390" s="62"/>
    </row>
    <row r="391" spans="1:8" outlineLevel="1" x14ac:dyDescent="0.3">
      <c r="A391" s="9">
        <v>58</v>
      </c>
      <c r="B391" s="10"/>
      <c r="C391" s="11" t="s">
        <v>1132</v>
      </c>
      <c r="D391" s="12"/>
      <c r="E391" s="52" t="s">
        <v>158</v>
      </c>
      <c r="F391" s="9">
        <v>13</v>
      </c>
      <c r="G391" s="62"/>
      <c r="H391" s="62">
        <f>ROUND(F391*G391,2)</f>
        <v>0</v>
      </c>
    </row>
    <row r="392" spans="1:8" outlineLevel="1" x14ac:dyDescent="0.3">
      <c r="A392" s="9"/>
      <c r="B392" s="10"/>
      <c r="C392" s="11"/>
      <c r="D392" s="12"/>
      <c r="E392" s="52"/>
      <c r="F392" s="9"/>
      <c r="G392" s="62"/>
      <c r="H392" s="62"/>
    </row>
    <row r="393" spans="1:8" outlineLevel="1" x14ac:dyDescent="0.3">
      <c r="A393" s="9">
        <v>59</v>
      </c>
      <c r="B393" s="10"/>
      <c r="C393" s="11" t="s">
        <v>1133</v>
      </c>
      <c r="D393" s="12"/>
      <c r="E393" s="52" t="s">
        <v>158</v>
      </c>
      <c r="F393" s="9">
        <v>3</v>
      </c>
      <c r="G393" s="62"/>
      <c r="H393" s="62">
        <f>ROUND(F393*G393,2)</f>
        <v>0</v>
      </c>
    </row>
    <row r="394" spans="1:8" outlineLevel="1" x14ac:dyDescent="0.3">
      <c r="A394" s="9"/>
      <c r="B394" s="10"/>
      <c r="C394" s="11"/>
      <c r="D394" s="12"/>
      <c r="E394" s="52"/>
      <c r="F394" s="9"/>
      <c r="G394" s="62"/>
      <c r="H394" s="62"/>
    </row>
    <row r="395" spans="1:8" outlineLevel="1" x14ac:dyDescent="0.3">
      <c r="A395" s="9">
        <v>60</v>
      </c>
      <c r="B395" s="10"/>
      <c r="C395" s="11" t="s">
        <v>1134</v>
      </c>
      <c r="D395" s="12"/>
      <c r="E395" s="52" t="s">
        <v>158</v>
      </c>
      <c r="F395" s="9">
        <v>2</v>
      </c>
      <c r="G395" s="62"/>
      <c r="H395" s="62">
        <f>ROUND(F395*G395,2)</f>
        <v>0</v>
      </c>
    </row>
    <row r="396" spans="1:8" outlineLevel="1" x14ac:dyDescent="0.3">
      <c r="A396" s="9"/>
      <c r="B396" s="10"/>
      <c r="C396" s="11"/>
      <c r="D396" s="12"/>
      <c r="E396" s="52"/>
      <c r="F396" s="9"/>
      <c r="G396" s="62"/>
      <c r="H396" s="62"/>
    </row>
    <row r="397" spans="1:8" outlineLevel="1" x14ac:dyDescent="0.3">
      <c r="A397" s="9"/>
      <c r="B397" s="10"/>
      <c r="C397" s="15" t="s">
        <v>1142</v>
      </c>
      <c r="D397" s="12"/>
      <c r="E397" s="52"/>
      <c r="F397" s="53"/>
      <c r="G397" s="62"/>
      <c r="H397" s="62"/>
    </row>
    <row r="398" spans="1:8" outlineLevel="1" x14ac:dyDescent="0.3">
      <c r="A398" s="9"/>
      <c r="B398" s="10"/>
      <c r="C398" s="11"/>
      <c r="D398" s="12"/>
      <c r="E398" s="52"/>
      <c r="F398" s="9"/>
      <c r="G398" s="62"/>
      <c r="H398" s="62"/>
    </row>
    <row r="399" spans="1:8" outlineLevel="1" x14ac:dyDescent="0.3">
      <c r="A399" s="9"/>
      <c r="B399" s="10"/>
      <c r="C399" s="17" t="s">
        <v>1143</v>
      </c>
      <c r="D399" s="12"/>
      <c r="E399" s="52"/>
      <c r="F399" s="53"/>
      <c r="G399" s="62"/>
      <c r="H399" s="62"/>
    </row>
    <row r="400" spans="1:8" outlineLevel="1" x14ac:dyDescent="0.3">
      <c r="A400" s="9"/>
      <c r="B400" s="10"/>
      <c r="C400" s="11"/>
      <c r="D400" s="12"/>
      <c r="E400" s="52"/>
      <c r="F400" s="9"/>
      <c r="G400" s="62"/>
      <c r="H400" s="62"/>
    </row>
    <row r="401" spans="1:8" outlineLevel="1" x14ac:dyDescent="0.3">
      <c r="A401" s="9">
        <v>61</v>
      </c>
      <c r="B401" s="10"/>
      <c r="C401" s="11" t="s">
        <v>1144</v>
      </c>
      <c r="D401" s="12"/>
      <c r="E401" s="52" t="s">
        <v>167</v>
      </c>
      <c r="F401" s="9">
        <v>212</v>
      </c>
      <c r="G401" s="62"/>
      <c r="H401" s="62">
        <f>ROUND(F401*G401,2)</f>
        <v>0</v>
      </c>
    </row>
    <row r="402" spans="1:8" outlineLevel="1" x14ac:dyDescent="0.3">
      <c r="A402" s="9"/>
      <c r="B402" s="10"/>
      <c r="C402" s="11"/>
      <c r="D402" s="12"/>
      <c r="E402" s="52"/>
      <c r="F402" s="9"/>
      <c r="G402" s="62"/>
      <c r="H402" s="62"/>
    </row>
    <row r="403" spans="1:8" outlineLevel="1" x14ac:dyDescent="0.3">
      <c r="A403" s="9">
        <v>62</v>
      </c>
      <c r="B403" s="10"/>
      <c r="C403" s="11" t="s">
        <v>1145</v>
      </c>
      <c r="D403" s="12"/>
      <c r="E403" s="52" t="s">
        <v>167</v>
      </c>
      <c r="F403" s="9">
        <v>63</v>
      </c>
      <c r="G403" s="62"/>
      <c r="H403" s="62">
        <f>ROUND(F403*G403,2)</f>
        <v>0</v>
      </c>
    </row>
    <row r="404" spans="1:8" outlineLevel="1" x14ac:dyDescent="0.3">
      <c r="A404" s="9"/>
      <c r="B404" s="10"/>
      <c r="C404" s="11"/>
      <c r="D404" s="12"/>
      <c r="E404" s="52"/>
      <c r="F404" s="9"/>
      <c r="G404" s="62"/>
      <c r="H404" s="62"/>
    </row>
    <row r="405" spans="1:8" outlineLevel="1" x14ac:dyDescent="0.3">
      <c r="A405" s="9">
        <v>63</v>
      </c>
      <c r="B405" s="10"/>
      <c r="C405" s="11" t="s">
        <v>1146</v>
      </c>
      <c r="D405" s="12"/>
      <c r="E405" s="52" t="s">
        <v>167</v>
      </c>
      <c r="F405" s="9">
        <v>34</v>
      </c>
      <c r="G405" s="62"/>
      <c r="H405" s="62">
        <f>ROUND(F405*G405,2)</f>
        <v>0</v>
      </c>
    </row>
    <row r="406" spans="1:8" outlineLevel="1" x14ac:dyDescent="0.3">
      <c r="A406" s="9"/>
      <c r="B406" s="10"/>
      <c r="C406" s="11"/>
      <c r="D406" s="12"/>
      <c r="E406" s="52"/>
      <c r="F406" s="9"/>
      <c r="G406" s="62"/>
      <c r="H406" s="62"/>
    </row>
    <row r="407" spans="1:8" outlineLevel="1" x14ac:dyDescent="0.3">
      <c r="A407" s="9">
        <v>64</v>
      </c>
      <c r="B407" s="10"/>
      <c r="C407" s="11" t="s">
        <v>1147</v>
      </c>
      <c r="D407" s="12"/>
      <c r="E407" s="52" t="s">
        <v>167</v>
      </c>
      <c r="F407" s="9">
        <v>25</v>
      </c>
      <c r="G407" s="62"/>
      <c r="H407" s="62">
        <f>ROUND(F407*G407,2)</f>
        <v>0</v>
      </c>
    </row>
    <row r="408" spans="1:8" outlineLevel="1" x14ac:dyDescent="0.3">
      <c r="A408" s="9"/>
      <c r="B408" s="10"/>
      <c r="C408" s="11"/>
      <c r="D408" s="12"/>
      <c r="E408" s="52"/>
      <c r="F408" s="9"/>
      <c r="G408" s="62"/>
      <c r="H408" s="62"/>
    </row>
    <row r="409" spans="1:8" outlineLevel="1" x14ac:dyDescent="0.3">
      <c r="A409" s="9">
        <v>65</v>
      </c>
      <c r="B409" s="10"/>
      <c r="C409" s="11" t="s">
        <v>1148</v>
      </c>
      <c r="D409" s="12"/>
      <c r="E409" s="52" t="s">
        <v>158</v>
      </c>
      <c r="F409" s="9">
        <v>3</v>
      </c>
      <c r="G409" s="62"/>
      <c r="H409" s="62">
        <f>ROUND(F409*G409,2)</f>
        <v>0</v>
      </c>
    </row>
    <row r="410" spans="1:8" outlineLevel="1" x14ac:dyDescent="0.3">
      <c r="A410" s="9"/>
      <c r="B410" s="10"/>
      <c r="C410" s="11"/>
      <c r="D410" s="12"/>
      <c r="E410" s="52"/>
      <c r="F410" s="9"/>
      <c r="G410" s="62"/>
      <c r="H410" s="62"/>
    </row>
    <row r="411" spans="1:8" outlineLevel="1" x14ac:dyDescent="0.3">
      <c r="A411" s="9">
        <v>66</v>
      </c>
      <c r="B411" s="10"/>
      <c r="C411" s="11" t="s">
        <v>1149</v>
      </c>
      <c r="D411" s="12"/>
      <c r="E411" s="52" t="s">
        <v>158</v>
      </c>
      <c r="F411" s="9">
        <v>4</v>
      </c>
      <c r="G411" s="62"/>
      <c r="H411" s="62">
        <f>ROUND(F411*G411,2)</f>
        <v>0</v>
      </c>
    </row>
    <row r="412" spans="1:8" outlineLevel="1" x14ac:dyDescent="0.3">
      <c r="A412" s="9"/>
      <c r="B412" s="10"/>
      <c r="C412" s="11"/>
      <c r="D412" s="12"/>
      <c r="E412" s="52"/>
      <c r="F412" s="9"/>
      <c r="G412" s="62"/>
      <c r="H412" s="62"/>
    </row>
    <row r="413" spans="1:8" outlineLevel="1" x14ac:dyDescent="0.3">
      <c r="A413" s="9">
        <v>67</v>
      </c>
      <c r="B413" s="10"/>
      <c r="C413" s="11" t="s">
        <v>1150</v>
      </c>
      <c r="D413" s="12"/>
      <c r="E413" s="52" t="s">
        <v>158</v>
      </c>
      <c r="F413" s="9">
        <v>2</v>
      </c>
      <c r="G413" s="62"/>
      <c r="H413" s="62">
        <f>ROUND(F413*G413,2)</f>
        <v>0</v>
      </c>
    </row>
    <row r="414" spans="1:8" outlineLevel="1" x14ac:dyDescent="0.3">
      <c r="A414" s="9"/>
      <c r="B414" s="10"/>
      <c r="C414" s="11"/>
      <c r="D414" s="12"/>
      <c r="E414" s="52"/>
      <c r="F414" s="9"/>
      <c r="G414" s="62"/>
      <c r="H414" s="62"/>
    </row>
    <row r="415" spans="1:8" outlineLevel="1" x14ac:dyDescent="0.3">
      <c r="A415" s="9">
        <v>68</v>
      </c>
      <c r="B415" s="10"/>
      <c r="C415" s="11" t="s">
        <v>1151</v>
      </c>
      <c r="D415" s="12"/>
      <c r="E415" s="52" t="s">
        <v>158</v>
      </c>
      <c r="F415" s="9">
        <v>2</v>
      </c>
      <c r="G415" s="62"/>
      <c r="H415" s="62">
        <f>ROUND(F415*G415,2)</f>
        <v>0</v>
      </c>
    </row>
    <row r="416" spans="1:8" outlineLevel="1" x14ac:dyDescent="0.3">
      <c r="A416" s="9"/>
      <c r="B416" s="10"/>
      <c r="C416" s="11"/>
      <c r="D416" s="12"/>
      <c r="E416" s="52"/>
      <c r="F416" s="9"/>
      <c r="G416" s="62"/>
      <c r="H416" s="62"/>
    </row>
    <row r="417" spans="1:8" ht="30" outlineLevel="1" x14ac:dyDescent="0.3">
      <c r="A417" s="9"/>
      <c r="B417" s="10"/>
      <c r="C417" s="63" t="s">
        <v>1152</v>
      </c>
      <c r="D417" s="12"/>
      <c r="E417" s="52"/>
      <c r="F417" s="53"/>
      <c r="G417" s="62"/>
      <c r="H417" s="62"/>
    </row>
    <row r="418" spans="1:8" outlineLevel="1" x14ac:dyDescent="0.3">
      <c r="A418" s="9"/>
      <c r="B418" s="10"/>
      <c r="C418" s="11"/>
      <c r="D418" s="12"/>
      <c r="E418" s="52"/>
      <c r="F418" s="9"/>
      <c r="G418" s="62"/>
      <c r="H418" s="62"/>
    </row>
    <row r="419" spans="1:8" outlineLevel="1" x14ac:dyDescent="0.3">
      <c r="A419" s="9">
        <v>69</v>
      </c>
      <c r="B419" s="10"/>
      <c r="C419" s="11" t="s">
        <v>1144</v>
      </c>
      <c r="D419" s="12"/>
      <c r="E419" s="52" t="s">
        <v>167</v>
      </c>
      <c r="F419" s="9">
        <v>212</v>
      </c>
      <c r="G419" s="62"/>
      <c r="H419" s="62">
        <f>ROUND(F419*G419,2)</f>
        <v>0</v>
      </c>
    </row>
    <row r="420" spans="1:8" outlineLevel="1" x14ac:dyDescent="0.3">
      <c r="A420" s="9"/>
      <c r="B420" s="10"/>
      <c r="C420" s="11"/>
      <c r="D420" s="12"/>
      <c r="E420" s="52"/>
      <c r="F420" s="9"/>
      <c r="G420" s="62"/>
      <c r="H420" s="62"/>
    </row>
    <row r="421" spans="1:8" outlineLevel="1" x14ac:dyDescent="0.3">
      <c r="A421" s="9">
        <v>70</v>
      </c>
      <c r="B421" s="10"/>
      <c r="C421" s="11" t="s">
        <v>1145</v>
      </c>
      <c r="D421" s="12"/>
      <c r="E421" s="52" t="s">
        <v>167</v>
      </c>
      <c r="F421" s="9">
        <v>63</v>
      </c>
      <c r="G421" s="62"/>
      <c r="H421" s="62">
        <f>ROUND(F421*G421,2)</f>
        <v>0</v>
      </c>
    </row>
    <row r="422" spans="1:8" outlineLevel="1" x14ac:dyDescent="0.3">
      <c r="A422" s="9"/>
      <c r="B422" s="10"/>
      <c r="C422" s="11"/>
      <c r="D422" s="12"/>
      <c r="E422" s="52"/>
      <c r="F422" s="9"/>
      <c r="G422" s="62"/>
      <c r="H422" s="62"/>
    </row>
    <row r="423" spans="1:8" outlineLevel="1" x14ac:dyDescent="0.3">
      <c r="A423" s="9">
        <v>71</v>
      </c>
      <c r="B423" s="10"/>
      <c r="C423" s="11" t="s">
        <v>1146</v>
      </c>
      <c r="D423" s="12"/>
      <c r="E423" s="52" t="s">
        <v>167</v>
      </c>
      <c r="F423" s="9">
        <v>34</v>
      </c>
      <c r="G423" s="62"/>
      <c r="H423" s="62">
        <f>ROUND(F423*G423,2)</f>
        <v>0</v>
      </c>
    </row>
    <row r="424" spans="1:8" outlineLevel="1" x14ac:dyDescent="0.3">
      <c r="A424" s="9"/>
      <c r="B424" s="10"/>
      <c r="C424" s="11"/>
      <c r="D424" s="12"/>
      <c r="E424" s="52"/>
      <c r="F424" s="9"/>
      <c r="G424" s="62"/>
      <c r="H424" s="62"/>
    </row>
    <row r="425" spans="1:8" outlineLevel="1" x14ac:dyDescent="0.3">
      <c r="A425" s="9">
        <v>72</v>
      </c>
      <c r="B425" s="10"/>
      <c r="C425" s="11" t="s">
        <v>1147</v>
      </c>
      <c r="D425" s="12"/>
      <c r="E425" s="52" t="s">
        <v>167</v>
      </c>
      <c r="F425" s="9">
        <v>25</v>
      </c>
      <c r="G425" s="62"/>
      <c r="H425" s="62">
        <f>ROUND(F425*G425,2)</f>
        <v>0</v>
      </c>
    </row>
    <row r="426" spans="1:8" outlineLevel="1" x14ac:dyDescent="0.3">
      <c r="A426" s="9"/>
      <c r="B426" s="10"/>
      <c r="C426" s="11"/>
      <c r="D426" s="12"/>
      <c r="E426" s="52"/>
      <c r="F426" s="9"/>
      <c r="G426" s="62"/>
      <c r="H426" s="62"/>
    </row>
    <row r="427" spans="1:8" outlineLevel="1" x14ac:dyDescent="0.3">
      <c r="A427" s="9">
        <v>73</v>
      </c>
      <c r="B427" s="10"/>
      <c r="C427" s="11" t="s">
        <v>1148</v>
      </c>
      <c r="D427" s="12"/>
      <c r="E427" s="52" t="s">
        <v>158</v>
      </c>
      <c r="F427" s="9">
        <v>3</v>
      </c>
      <c r="G427" s="62"/>
      <c r="H427" s="62">
        <f>ROUND(F427*G427,2)</f>
        <v>0</v>
      </c>
    </row>
    <row r="428" spans="1:8" outlineLevel="1" x14ac:dyDescent="0.3">
      <c r="A428" s="9"/>
      <c r="B428" s="10"/>
      <c r="C428" s="11"/>
      <c r="D428" s="12"/>
      <c r="E428" s="52"/>
      <c r="F428" s="9"/>
      <c r="G428" s="62"/>
      <c r="H428" s="62"/>
    </row>
    <row r="429" spans="1:8" outlineLevel="1" x14ac:dyDescent="0.3">
      <c r="A429" s="9">
        <v>74</v>
      </c>
      <c r="B429" s="10"/>
      <c r="C429" s="11" t="s">
        <v>1149</v>
      </c>
      <c r="D429" s="12"/>
      <c r="E429" s="52" t="s">
        <v>158</v>
      </c>
      <c r="F429" s="9">
        <v>4</v>
      </c>
      <c r="G429" s="62"/>
      <c r="H429" s="62">
        <f>ROUND(F429*G429,2)</f>
        <v>0</v>
      </c>
    </row>
    <row r="430" spans="1:8" outlineLevel="1" x14ac:dyDescent="0.3">
      <c r="A430" s="9"/>
      <c r="B430" s="10"/>
      <c r="C430" s="11"/>
      <c r="D430" s="12"/>
      <c r="E430" s="52"/>
      <c r="F430" s="9"/>
      <c r="G430" s="62"/>
      <c r="H430" s="62"/>
    </row>
    <row r="431" spans="1:8" outlineLevel="1" x14ac:dyDescent="0.3">
      <c r="A431" s="9">
        <v>75</v>
      </c>
      <c r="B431" s="10"/>
      <c r="C431" s="11" t="s">
        <v>1150</v>
      </c>
      <c r="D431" s="12"/>
      <c r="E431" s="52" t="s">
        <v>158</v>
      </c>
      <c r="F431" s="9">
        <v>2</v>
      </c>
      <c r="G431" s="62"/>
      <c r="H431" s="62">
        <f>ROUND(F431*G431,2)</f>
        <v>0</v>
      </c>
    </row>
    <row r="432" spans="1:8" outlineLevel="1" x14ac:dyDescent="0.3">
      <c r="A432" s="9"/>
      <c r="B432" s="10"/>
      <c r="C432" s="11"/>
      <c r="D432" s="12"/>
      <c r="E432" s="52"/>
      <c r="F432" s="9"/>
      <c r="G432" s="62"/>
      <c r="H432" s="62"/>
    </row>
    <row r="433" spans="1:9" outlineLevel="1" x14ac:dyDescent="0.3">
      <c r="A433" s="9">
        <v>76</v>
      </c>
      <c r="B433" s="10"/>
      <c r="C433" s="11" t="s">
        <v>1151</v>
      </c>
      <c r="D433" s="12"/>
      <c r="E433" s="52" t="s">
        <v>158</v>
      </c>
      <c r="F433" s="9">
        <v>2</v>
      </c>
      <c r="G433" s="62"/>
      <c r="H433" s="62">
        <f>ROUND(F433*G433,2)</f>
        <v>0</v>
      </c>
    </row>
    <row r="434" spans="1:9" outlineLevel="1" x14ac:dyDescent="0.3">
      <c r="A434" s="9"/>
      <c r="B434" s="10"/>
      <c r="C434" s="11"/>
      <c r="D434" s="12"/>
      <c r="E434" s="52"/>
      <c r="F434" s="9"/>
      <c r="G434" s="62"/>
      <c r="H434" s="62"/>
    </row>
    <row r="435" spans="1:9" s="40" customFormat="1" x14ac:dyDescent="0.3">
      <c r="A435" s="55"/>
      <c r="B435" s="82"/>
      <c r="C435" s="83" t="s">
        <v>1826</v>
      </c>
      <c r="D435" s="84"/>
      <c r="E435" s="85"/>
      <c r="F435" s="55"/>
      <c r="G435" s="86"/>
      <c r="H435" s="86">
        <f>SUM(H252:H434)</f>
        <v>0</v>
      </c>
      <c r="I435" s="61" t="s">
        <v>1809</v>
      </c>
    </row>
    <row r="436" spans="1:9" x14ac:dyDescent="0.3">
      <c r="A436" s="9"/>
      <c r="B436" s="10"/>
      <c r="C436" s="11"/>
      <c r="D436" s="12"/>
      <c r="E436" s="52"/>
      <c r="F436" s="9"/>
      <c r="G436" s="62"/>
      <c r="H436" s="62"/>
    </row>
    <row r="437" spans="1:9" x14ac:dyDescent="0.3">
      <c r="A437" s="9"/>
      <c r="B437" s="10"/>
      <c r="C437" s="15" t="s">
        <v>1051</v>
      </c>
      <c r="D437" s="12"/>
      <c r="E437" s="52"/>
      <c r="F437" s="53"/>
      <c r="G437" s="62"/>
      <c r="H437" s="62"/>
    </row>
    <row r="438" spans="1:9" x14ac:dyDescent="0.3">
      <c r="A438" s="9"/>
      <c r="B438" s="10"/>
      <c r="C438" s="11"/>
      <c r="D438" s="12"/>
      <c r="E438" s="52"/>
      <c r="F438" s="9"/>
      <c r="G438" s="62"/>
      <c r="H438" s="62"/>
    </row>
    <row r="439" spans="1:9" x14ac:dyDescent="0.3">
      <c r="A439" s="9"/>
      <c r="B439" s="10"/>
      <c r="C439" s="15" t="s">
        <v>328</v>
      </c>
      <c r="D439" s="12"/>
      <c r="E439" s="52"/>
      <c r="F439" s="53"/>
      <c r="G439" s="62"/>
      <c r="H439" s="62"/>
    </row>
    <row r="440" spans="1:9" x14ac:dyDescent="0.3">
      <c r="A440" s="9"/>
      <c r="B440" s="10"/>
      <c r="C440" s="11"/>
      <c r="D440" s="12"/>
      <c r="E440" s="52"/>
      <c r="F440" s="9"/>
      <c r="G440" s="62"/>
      <c r="H440" s="62"/>
    </row>
    <row r="441" spans="1:9" outlineLevel="1" x14ac:dyDescent="0.3">
      <c r="A441" s="9"/>
      <c r="B441" s="10"/>
      <c r="C441" s="15" t="s">
        <v>1153</v>
      </c>
      <c r="D441" s="12"/>
      <c r="E441" s="52"/>
      <c r="F441" s="53"/>
      <c r="G441" s="62"/>
      <c r="H441" s="62"/>
    </row>
    <row r="442" spans="1:9" outlineLevel="1" x14ac:dyDescent="0.3">
      <c r="A442" s="9"/>
      <c r="B442" s="10"/>
      <c r="C442" s="11"/>
      <c r="D442" s="12"/>
      <c r="E442" s="52"/>
      <c r="F442" s="9"/>
      <c r="G442" s="62"/>
      <c r="H442" s="62"/>
    </row>
    <row r="443" spans="1:9" outlineLevel="1" x14ac:dyDescent="0.3">
      <c r="A443" s="9"/>
      <c r="B443" s="10"/>
      <c r="C443" s="15" t="s">
        <v>1154</v>
      </c>
      <c r="D443" s="12"/>
      <c r="E443" s="52"/>
      <c r="F443" s="53"/>
      <c r="G443" s="62"/>
      <c r="H443" s="62"/>
    </row>
    <row r="444" spans="1:9" outlineLevel="1" x14ac:dyDescent="0.3">
      <c r="A444" s="9"/>
      <c r="B444" s="10"/>
      <c r="C444" s="11"/>
      <c r="D444" s="12"/>
      <c r="E444" s="52"/>
      <c r="F444" s="9"/>
      <c r="G444" s="62"/>
      <c r="H444" s="62"/>
    </row>
    <row r="445" spans="1:9" outlineLevel="1" x14ac:dyDescent="0.3">
      <c r="A445" s="9"/>
      <c r="B445" s="10"/>
      <c r="C445" s="17" t="s">
        <v>1155</v>
      </c>
      <c r="D445" s="12"/>
      <c r="E445" s="52"/>
      <c r="F445" s="53"/>
      <c r="G445" s="62"/>
      <c r="H445" s="62"/>
    </row>
    <row r="446" spans="1:9" outlineLevel="1" x14ac:dyDescent="0.3">
      <c r="A446" s="9"/>
      <c r="B446" s="10"/>
      <c r="C446" s="11"/>
      <c r="D446" s="12"/>
      <c r="E446" s="52"/>
      <c r="F446" s="9"/>
      <c r="G446" s="62"/>
      <c r="H446" s="62"/>
    </row>
    <row r="447" spans="1:9" outlineLevel="1" x14ac:dyDescent="0.3">
      <c r="A447" s="9">
        <v>1</v>
      </c>
      <c r="B447" s="10"/>
      <c r="C447" s="11" t="s">
        <v>1156</v>
      </c>
      <c r="D447" s="12"/>
      <c r="E447" s="52" t="s">
        <v>167</v>
      </c>
      <c r="F447" s="9">
        <v>56</v>
      </c>
      <c r="G447" s="62"/>
      <c r="H447" s="62">
        <f>ROUND(F447*G447,2)</f>
        <v>0</v>
      </c>
    </row>
    <row r="448" spans="1:9" outlineLevel="1" x14ac:dyDescent="0.3">
      <c r="A448" s="9"/>
      <c r="B448" s="10"/>
      <c r="C448" s="11"/>
      <c r="D448" s="12"/>
      <c r="E448" s="52"/>
      <c r="F448" s="9"/>
      <c r="G448" s="62"/>
      <c r="H448" s="62"/>
    </row>
    <row r="449" spans="1:8" outlineLevel="1" x14ac:dyDescent="0.3">
      <c r="A449" s="9">
        <v>2</v>
      </c>
      <c r="B449" s="10"/>
      <c r="C449" s="11" t="s">
        <v>1157</v>
      </c>
      <c r="D449" s="12"/>
      <c r="E449" s="52" t="s">
        <v>167</v>
      </c>
      <c r="F449" s="9">
        <v>41</v>
      </c>
      <c r="G449" s="62"/>
      <c r="H449" s="62">
        <f>ROUND(F449*G449,2)</f>
        <v>0</v>
      </c>
    </row>
    <row r="450" spans="1:8" outlineLevel="1" x14ac:dyDescent="0.3">
      <c r="A450" s="9"/>
      <c r="B450" s="10"/>
      <c r="C450" s="11"/>
      <c r="D450" s="12"/>
      <c r="E450" s="52"/>
      <c r="F450" s="9"/>
      <c r="G450" s="62"/>
      <c r="H450" s="62"/>
    </row>
    <row r="451" spans="1:8" outlineLevel="1" x14ac:dyDescent="0.3">
      <c r="A451" s="9">
        <v>3</v>
      </c>
      <c r="B451" s="10"/>
      <c r="C451" s="11" t="s">
        <v>1158</v>
      </c>
      <c r="D451" s="12"/>
      <c r="E451" s="52" t="s">
        <v>167</v>
      </c>
      <c r="F451" s="9">
        <v>225</v>
      </c>
      <c r="G451" s="62"/>
      <c r="H451" s="62">
        <f>ROUND(F451*G451,2)</f>
        <v>0</v>
      </c>
    </row>
    <row r="452" spans="1:8" outlineLevel="1" x14ac:dyDescent="0.3">
      <c r="A452" s="9"/>
      <c r="B452" s="10"/>
      <c r="C452" s="11"/>
      <c r="D452" s="12"/>
      <c r="E452" s="52"/>
      <c r="F452" s="9"/>
      <c r="G452" s="62"/>
      <c r="H452" s="62"/>
    </row>
    <row r="453" spans="1:8" ht="30" outlineLevel="1" x14ac:dyDescent="0.3">
      <c r="A453" s="9"/>
      <c r="B453" s="10"/>
      <c r="C453" s="17" t="s">
        <v>1159</v>
      </c>
      <c r="D453" s="12"/>
      <c r="E453" s="52"/>
      <c r="F453" s="53"/>
      <c r="G453" s="62"/>
      <c r="H453" s="62"/>
    </row>
    <row r="454" spans="1:8" outlineLevel="1" x14ac:dyDescent="0.3">
      <c r="A454" s="9"/>
      <c r="B454" s="10"/>
      <c r="C454" s="11"/>
      <c r="D454" s="12"/>
      <c r="E454" s="52"/>
      <c r="F454" s="9"/>
      <c r="G454" s="62"/>
      <c r="H454" s="62"/>
    </row>
    <row r="455" spans="1:8" outlineLevel="1" x14ac:dyDescent="0.3">
      <c r="A455" s="9">
        <v>4</v>
      </c>
      <c r="B455" s="10"/>
      <c r="C455" s="11" t="s">
        <v>1160</v>
      </c>
      <c r="D455" s="12"/>
      <c r="E455" s="52" t="s">
        <v>167</v>
      </c>
      <c r="F455" s="9">
        <v>2112</v>
      </c>
      <c r="G455" s="62"/>
      <c r="H455" s="62">
        <f>ROUND(F455*G455,2)</f>
        <v>0</v>
      </c>
    </row>
    <row r="456" spans="1:8" outlineLevel="1" x14ac:dyDescent="0.3">
      <c r="A456" s="9"/>
      <c r="B456" s="10"/>
      <c r="C456" s="11"/>
      <c r="D456" s="12"/>
      <c r="E456" s="52"/>
      <c r="F456" s="9"/>
      <c r="G456" s="62"/>
      <c r="H456" s="62"/>
    </row>
    <row r="457" spans="1:8" outlineLevel="1" x14ac:dyDescent="0.3">
      <c r="A457" s="9">
        <v>5</v>
      </c>
      <c r="B457" s="10"/>
      <c r="C457" s="11" t="s">
        <v>1161</v>
      </c>
      <c r="D457" s="12"/>
      <c r="E457" s="52" t="s">
        <v>167</v>
      </c>
      <c r="F457" s="9">
        <v>32</v>
      </c>
      <c r="G457" s="62"/>
      <c r="H457" s="62">
        <f>ROUND(F457*G457,2)</f>
        <v>0</v>
      </c>
    </row>
    <row r="458" spans="1:8" outlineLevel="1" x14ac:dyDescent="0.3">
      <c r="A458" s="9"/>
      <c r="B458" s="10"/>
      <c r="C458" s="11"/>
      <c r="D458" s="12"/>
      <c r="E458" s="52"/>
      <c r="F458" s="9"/>
      <c r="G458" s="62"/>
      <c r="H458" s="62"/>
    </row>
    <row r="459" spans="1:8" outlineLevel="1" x14ac:dyDescent="0.3">
      <c r="A459" s="9">
        <v>6</v>
      </c>
      <c r="B459" s="10"/>
      <c r="C459" s="11" t="s">
        <v>1162</v>
      </c>
      <c r="D459" s="12"/>
      <c r="E459" s="52" t="s">
        <v>158</v>
      </c>
      <c r="F459" s="9">
        <v>10</v>
      </c>
      <c r="G459" s="62"/>
      <c r="H459" s="62">
        <f>ROUND(F459*G459,2)</f>
        <v>0</v>
      </c>
    </row>
    <row r="460" spans="1:8" outlineLevel="1" x14ac:dyDescent="0.3">
      <c r="A460" s="9"/>
      <c r="B460" s="10"/>
      <c r="C460" s="11"/>
      <c r="D460" s="12"/>
      <c r="E460" s="52"/>
      <c r="F460" s="9"/>
      <c r="G460" s="62"/>
      <c r="H460" s="62"/>
    </row>
    <row r="461" spans="1:8" ht="45" outlineLevel="1" x14ac:dyDescent="0.3">
      <c r="A461" s="9">
        <v>7</v>
      </c>
      <c r="B461" s="10"/>
      <c r="C461" s="11" t="s">
        <v>1163</v>
      </c>
      <c r="D461" s="12"/>
      <c r="E461" s="52" t="s">
        <v>158</v>
      </c>
      <c r="F461" s="9">
        <v>18</v>
      </c>
      <c r="G461" s="62"/>
      <c r="H461" s="62">
        <f>ROUND(F461*G461,2)</f>
        <v>0</v>
      </c>
    </row>
    <row r="462" spans="1:8" outlineLevel="1" x14ac:dyDescent="0.3">
      <c r="A462" s="9"/>
      <c r="B462" s="10"/>
      <c r="C462" s="11"/>
      <c r="D462" s="12"/>
      <c r="E462" s="52"/>
      <c r="F462" s="9"/>
      <c r="G462" s="62"/>
      <c r="H462" s="62"/>
    </row>
    <row r="463" spans="1:8" ht="30" outlineLevel="1" x14ac:dyDescent="0.3">
      <c r="A463" s="9">
        <v>8</v>
      </c>
      <c r="B463" s="10"/>
      <c r="C463" s="11" t="s">
        <v>1164</v>
      </c>
      <c r="D463" s="12"/>
      <c r="E463" s="52" t="s">
        <v>158</v>
      </c>
      <c r="F463" s="9">
        <v>9</v>
      </c>
      <c r="G463" s="62"/>
      <c r="H463" s="62">
        <f>ROUND(F463*G463,2)</f>
        <v>0</v>
      </c>
    </row>
    <row r="464" spans="1:8" outlineLevel="1" x14ac:dyDescent="0.3">
      <c r="A464" s="9"/>
      <c r="B464" s="10"/>
      <c r="C464" s="11"/>
      <c r="D464" s="12"/>
      <c r="E464" s="52"/>
      <c r="F464" s="9"/>
      <c r="G464" s="62"/>
      <c r="H464" s="62"/>
    </row>
    <row r="465" spans="1:8" outlineLevel="1" x14ac:dyDescent="0.3">
      <c r="A465" s="9">
        <v>9</v>
      </c>
      <c r="B465" s="10"/>
      <c r="C465" s="11" t="s">
        <v>1165</v>
      </c>
      <c r="D465" s="12"/>
      <c r="E465" s="52" t="s">
        <v>158</v>
      </c>
      <c r="F465" s="9">
        <v>215</v>
      </c>
      <c r="G465" s="62"/>
      <c r="H465" s="62">
        <f>ROUND(F465*G465,2)</f>
        <v>0</v>
      </c>
    </row>
    <row r="466" spans="1:8" outlineLevel="1" x14ac:dyDescent="0.3">
      <c r="A466" s="9"/>
      <c r="B466" s="10"/>
      <c r="C466" s="11"/>
      <c r="D466" s="12"/>
      <c r="E466" s="52"/>
      <c r="F466" s="9"/>
      <c r="G466" s="62"/>
      <c r="H466" s="62"/>
    </row>
    <row r="467" spans="1:8" outlineLevel="1" x14ac:dyDescent="0.3">
      <c r="A467" s="9">
        <v>10</v>
      </c>
      <c r="B467" s="10"/>
      <c r="C467" s="11" t="s">
        <v>1166</v>
      </c>
      <c r="D467" s="12"/>
      <c r="E467" s="52" t="s">
        <v>158</v>
      </c>
      <c r="F467" s="9">
        <v>61</v>
      </c>
      <c r="G467" s="62"/>
      <c r="H467" s="62">
        <f>ROUND(F467*G467,2)</f>
        <v>0</v>
      </c>
    </row>
    <row r="468" spans="1:8" outlineLevel="1" x14ac:dyDescent="0.3">
      <c r="A468" s="9"/>
      <c r="B468" s="10"/>
      <c r="C468" s="11"/>
      <c r="D468" s="12"/>
      <c r="E468" s="52"/>
      <c r="F468" s="9"/>
      <c r="G468" s="62"/>
      <c r="H468" s="62"/>
    </row>
    <row r="469" spans="1:8" outlineLevel="1" x14ac:dyDescent="0.3">
      <c r="A469" s="9">
        <v>11</v>
      </c>
      <c r="B469" s="10"/>
      <c r="C469" s="11" t="s">
        <v>1167</v>
      </c>
      <c r="D469" s="12"/>
      <c r="E469" s="52" t="s">
        <v>158</v>
      </c>
      <c r="F469" s="9">
        <v>35</v>
      </c>
      <c r="G469" s="62"/>
      <c r="H469" s="62">
        <f>ROUND(F469*G469,2)</f>
        <v>0</v>
      </c>
    </row>
    <row r="470" spans="1:8" outlineLevel="1" x14ac:dyDescent="0.3">
      <c r="A470" s="9"/>
      <c r="B470" s="10"/>
      <c r="C470" s="11"/>
      <c r="D470" s="12"/>
      <c r="E470" s="52"/>
      <c r="F470" s="9"/>
      <c r="G470" s="62"/>
      <c r="H470" s="62"/>
    </row>
    <row r="471" spans="1:8" outlineLevel="1" x14ac:dyDescent="0.3">
      <c r="A471" s="9">
        <v>12</v>
      </c>
      <c r="B471" s="10"/>
      <c r="C471" s="11" t="s">
        <v>1168</v>
      </c>
      <c r="D471" s="12"/>
      <c r="E471" s="52" t="s">
        <v>158</v>
      </c>
      <c r="F471" s="9">
        <v>4</v>
      </c>
      <c r="G471" s="62"/>
      <c r="H471" s="62">
        <f>ROUND(F471*G471,2)</f>
        <v>0</v>
      </c>
    </row>
    <row r="472" spans="1:8" outlineLevel="1" x14ac:dyDescent="0.3">
      <c r="A472" s="9"/>
      <c r="B472" s="10"/>
      <c r="C472" s="11"/>
      <c r="D472" s="12"/>
      <c r="E472" s="52"/>
      <c r="F472" s="9"/>
      <c r="G472" s="62"/>
      <c r="H472" s="62"/>
    </row>
    <row r="473" spans="1:8" ht="30" outlineLevel="1" x14ac:dyDescent="0.3">
      <c r="A473" s="9">
        <v>13</v>
      </c>
      <c r="B473" s="10"/>
      <c r="C473" s="11" t="s">
        <v>1169</v>
      </c>
      <c r="D473" s="12"/>
      <c r="E473" s="52" t="s">
        <v>158</v>
      </c>
      <c r="F473" s="9">
        <v>21</v>
      </c>
      <c r="G473" s="62"/>
      <c r="H473" s="62">
        <f>ROUND(F473*G473,2)</f>
        <v>0</v>
      </c>
    </row>
    <row r="474" spans="1:8" outlineLevel="1" x14ac:dyDescent="0.3">
      <c r="A474" s="9"/>
      <c r="B474" s="10"/>
      <c r="C474" s="11"/>
      <c r="D474" s="12"/>
      <c r="E474" s="52"/>
      <c r="F474" s="9"/>
      <c r="G474" s="62"/>
      <c r="H474" s="62"/>
    </row>
    <row r="475" spans="1:8" ht="30" outlineLevel="1" x14ac:dyDescent="0.3">
      <c r="A475" s="9"/>
      <c r="B475" s="10"/>
      <c r="C475" s="17" t="s">
        <v>1170</v>
      </c>
      <c r="D475" s="12"/>
      <c r="E475" s="52"/>
      <c r="F475" s="53"/>
      <c r="G475" s="62"/>
      <c r="H475" s="62"/>
    </row>
    <row r="476" spans="1:8" outlineLevel="1" x14ac:dyDescent="0.3">
      <c r="A476" s="9"/>
      <c r="B476" s="10"/>
      <c r="C476" s="11"/>
      <c r="D476" s="12"/>
      <c r="E476" s="52"/>
      <c r="F476" s="9"/>
      <c r="G476" s="62"/>
      <c r="H476" s="62"/>
    </row>
    <row r="477" spans="1:8" outlineLevel="1" x14ac:dyDescent="0.3">
      <c r="A477" s="9">
        <v>14</v>
      </c>
      <c r="B477" s="10"/>
      <c r="C477" s="11" t="s">
        <v>1171</v>
      </c>
      <c r="D477" s="12"/>
      <c r="E477" s="52" t="s">
        <v>158</v>
      </c>
      <c r="F477" s="9">
        <v>2</v>
      </c>
      <c r="G477" s="62"/>
      <c r="H477" s="62">
        <f>ROUND(F477*G477,2)</f>
        <v>0</v>
      </c>
    </row>
    <row r="478" spans="1:8" outlineLevel="1" x14ac:dyDescent="0.3">
      <c r="A478" s="9"/>
      <c r="B478" s="10"/>
      <c r="C478" s="11"/>
      <c r="D478" s="12"/>
      <c r="E478" s="52"/>
      <c r="F478" s="9"/>
      <c r="G478" s="62"/>
      <c r="H478" s="62"/>
    </row>
    <row r="479" spans="1:8" outlineLevel="1" x14ac:dyDescent="0.3">
      <c r="A479" s="9">
        <v>15</v>
      </c>
      <c r="B479" s="10"/>
      <c r="C479" s="11" t="s">
        <v>1172</v>
      </c>
      <c r="D479" s="12"/>
      <c r="E479" s="52" t="s">
        <v>158</v>
      </c>
      <c r="F479" s="9">
        <v>2</v>
      </c>
      <c r="G479" s="62"/>
      <c r="H479" s="62">
        <f>ROUND(F479*G479,2)</f>
        <v>0</v>
      </c>
    </row>
    <row r="480" spans="1:8" outlineLevel="1" x14ac:dyDescent="0.3">
      <c r="A480" s="9"/>
      <c r="B480" s="10"/>
      <c r="C480" s="11"/>
      <c r="D480" s="12"/>
      <c r="E480" s="52"/>
      <c r="F480" s="9"/>
      <c r="G480" s="62"/>
      <c r="H480" s="62"/>
    </row>
    <row r="481" spans="1:8" outlineLevel="1" x14ac:dyDescent="0.3">
      <c r="A481" s="9">
        <v>16</v>
      </c>
      <c r="B481" s="10"/>
      <c r="C481" s="11" t="s">
        <v>1173</v>
      </c>
      <c r="D481" s="12"/>
      <c r="E481" s="52" t="s">
        <v>158</v>
      </c>
      <c r="F481" s="9">
        <v>20</v>
      </c>
      <c r="G481" s="62"/>
      <c r="H481" s="62">
        <f>ROUND(F481*G481,2)</f>
        <v>0</v>
      </c>
    </row>
    <row r="482" spans="1:8" outlineLevel="1" x14ac:dyDescent="0.3">
      <c r="A482" s="9"/>
      <c r="B482" s="10"/>
      <c r="C482" s="11"/>
      <c r="D482" s="12"/>
      <c r="E482" s="52"/>
      <c r="F482" s="9"/>
      <c r="G482" s="62"/>
      <c r="H482" s="62"/>
    </row>
    <row r="483" spans="1:8" outlineLevel="1" x14ac:dyDescent="0.3">
      <c r="A483" s="9">
        <v>17</v>
      </c>
      <c r="B483" s="10"/>
      <c r="C483" s="11" t="s">
        <v>1174</v>
      </c>
      <c r="D483" s="12"/>
      <c r="E483" s="52" t="s">
        <v>158</v>
      </c>
      <c r="F483" s="9">
        <v>9</v>
      </c>
      <c r="G483" s="62"/>
      <c r="H483" s="62">
        <f>ROUND(F483*G483,2)</f>
        <v>0</v>
      </c>
    </row>
    <row r="484" spans="1:8" outlineLevel="1" x14ac:dyDescent="0.3">
      <c r="A484" s="9"/>
      <c r="B484" s="10"/>
      <c r="C484" s="11"/>
      <c r="D484" s="12"/>
      <c r="E484" s="52"/>
      <c r="F484" s="9"/>
      <c r="G484" s="62"/>
      <c r="H484" s="62"/>
    </row>
    <row r="485" spans="1:8" outlineLevel="1" x14ac:dyDescent="0.3">
      <c r="A485" s="9">
        <v>18</v>
      </c>
      <c r="B485" s="10"/>
      <c r="C485" s="11" t="s">
        <v>1175</v>
      </c>
      <c r="D485" s="12"/>
      <c r="E485" s="52" t="s">
        <v>158</v>
      </c>
      <c r="F485" s="9">
        <v>34</v>
      </c>
      <c r="G485" s="62"/>
      <c r="H485" s="62">
        <f>ROUND(F485*G485,2)</f>
        <v>0</v>
      </c>
    </row>
    <row r="486" spans="1:8" outlineLevel="1" x14ac:dyDescent="0.3">
      <c r="A486" s="9"/>
      <c r="B486" s="10"/>
      <c r="C486" s="11"/>
      <c r="D486" s="12"/>
      <c r="E486" s="52"/>
      <c r="F486" s="9"/>
      <c r="G486" s="62"/>
      <c r="H486" s="62"/>
    </row>
    <row r="487" spans="1:8" outlineLevel="1" x14ac:dyDescent="0.3">
      <c r="A487" s="9">
        <v>19</v>
      </c>
      <c r="B487" s="10"/>
      <c r="C487" s="11" t="s">
        <v>1176</v>
      </c>
      <c r="D487" s="12"/>
      <c r="E487" s="52" t="s">
        <v>158</v>
      </c>
      <c r="F487" s="9">
        <v>7</v>
      </c>
      <c r="G487" s="62"/>
      <c r="H487" s="62">
        <f>ROUND(F487*G487,2)</f>
        <v>0</v>
      </c>
    </row>
    <row r="488" spans="1:8" outlineLevel="1" x14ac:dyDescent="0.3">
      <c r="A488" s="9"/>
      <c r="B488" s="10"/>
      <c r="C488" s="11"/>
      <c r="D488" s="12"/>
      <c r="E488" s="52"/>
      <c r="F488" s="9"/>
      <c r="G488" s="62"/>
      <c r="H488" s="62"/>
    </row>
    <row r="489" spans="1:8" outlineLevel="1" x14ac:dyDescent="0.3">
      <c r="A489" s="9">
        <v>20</v>
      </c>
      <c r="B489" s="10"/>
      <c r="C489" s="11" t="s">
        <v>1177</v>
      </c>
      <c r="D489" s="12"/>
      <c r="E489" s="52" t="s">
        <v>158</v>
      </c>
      <c r="F489" s="9">
        <v>98</v>
      </c>
      <c r="G489" s="62"/>
      <c r="H489" s="62">
        <f>ROUND(F489*G489,2)</f>
        <v>0</v>
      </c>
    </row>
    <row r="490" spans="1:8" outlineLevel="1" x14ac:dyDescent="0.3">
      <c r="A490" s="9"/>
      <c r="B490" s="10"/>
      <c r="C490" s="11"/>
      <c r="D490" s="12"/>
      <c r="E490" s="52"/>
      <c r="F490" s="9"/>
      <c r="G490" s="62"/>
      <c r="H490" s="62"/>
    </row>
    <row r="491" spans="1:8" outlineLevel="1" x14ac:dyDescent="0.3">
      <c r="A491" s="9">
        <v>21</v>
      </c>
      <c r="B491" s="10"/>
      <c r="C491" s="11" t="s">
        <v>1178</v>
      </c>
      <c r="D491" s="12"/>
      <c r="E491" s="52" t="s">
        <v>158</v>
      </c>
      <c r="F491" s="9">
        <v>11</v>
      </c>
      <c r="G491" s="62"/>
      <c r="H491" s="62">
        <f>ROUND(F491*G491,2)</f>
        <v>0</v>
      </c>
    </row>
    <row r="492" spans="1:8" outlineLevel="1" x14ac:dyDescent="0.3">
      <c r="A492" s="9"/>
      <c r="B492" s="10"/>
      <c r="C492" s="11"/>
      <c r="D492" s="12"/>
      <c r="E492" s="52"/>
      <c r="F492" s="9"/>
      <c r="G492" s="62"/>
      <c r="H492" s="62"/>
    </row>
    <row r="493" spans="1:8" outlineLevel="1" x14ac:dyDescent="0.3">
      <c r="A493" s="9">
        <v>22</v>
      </c>
      <c r="B493" s="10"/>
      <c r="C493" s="11" t="s">
        <v>1179</v>
      </c>
      <c r="D493" s="12"/>
      <c r="E493" s="52" t="s">
        <v>158</v>
      </c>
      <c r="F493" s="9">
        <v>29</v>
      </c>
      <c r="G493" s="62"/>
      <c r="H493" s="62">
        <f>ROUND(F493*G493,2)</f>
        <v>0</v>
      </c>
    </row>
    <row r="494" spans="1:8" outlineLevel="1" x14ac:dyDescent="0.3">
      <c r="A494" s="9"/>
      <c r="B494" s="10"/>
      <c r="C494" s="11"/>
      <c r="D494" s="12"/>
      <c r="E494" s="52"/>
      <c r="F494" s="9"/>
      <c r="G494" s="62"/>
      <c r="H494" s="62"/>
    </row>
    <row r="495" spans="1:8" outlineLevel="1" x14ac:dyDescent="0.3">
      <c r="A495" s="9">
        <v>23</v>
      </c>
      <c r="B495" s="10"/>
      <c r="C495" s="11" t="s">
        <v>1180</v>
      </c>
      <c r="D495" s="12"/>
      <c r="E495" s="52" t="s">
        <v>158</v>
      </c>
      <c r="F495" s="9">
        <v>6</v>
      </c>
      <c r="G495" s="62"/>
      <c r="H495" s="62">
        <f>ROUND(F495*G495,2)</f>
        <v>0</v>
      </c>
    </row>
    <row r="496" spans="1:8" outlineLevel="1" x14ac:dyDescent="0.3">
      <c r="A496" s="9"/>
      <c r="B496" s="10"/>
      <c r="C496" s="11"/>
      <c r="D496" s="12"/>
      <c r="E496" s="52"/>
      <c r="F496" s="9"/>
      <c r="G496" s="62"/>
      <c r="H496" s="62"/>
    </row>
    <row r="497" spans="1:8" outlineLevel="1" x14ac:dyDescent="0.3">
      <c r="A497" s="9">
        <v>24</v>
      </c>
      <c r="B497" s="10"/>
      <c r="C497" s="11" t="s">
        <v>1181</v>
      </c>
      <c r="D497" s="12"/>
      <c r="E497" s="52" t="s">
        <v>158</v>
      </c>
      <c r="F497" s="9">
        <v>10</v>
      </c>
      <c r="G497" s="62"/>
      <c r="H497" s="62">
        <f>ROUND(F497*G497,2)</f>
        <v>0</v>
      </c>
    </row>
    <row r="498" spans="1:8" outlineLevel="1" x14ac:dyDescent="0.3">
      <c r="A498" s="9"/>
      <c r="B498" s="10"/>
      <c r="C498" s="11"/>
      <c r="D498" s="12"/>
      <c r="E498" s="52"/>
      <c r="F498" s="9"/>
      <c r="G498" s="62"/>
      <c r="H498" s="62"/>
    </row>
    <row r="499" spans="1:8" outlineLevel="1" x14ac:dyDescent="0.3">
      <c r="A499" s="9">
        <v>25</v>
      </c>
      <c r="B499" s="10"/>
      <c r="C499" s="11" t="s">
        <v>1182</v>
      </c>
      <c r="D499" s="12"/>
      <c r="E499" s="52" t="s">
        <v>158</v>
      </c>
      <c r="F499" s="9">
        <v>4</v>
      </c>
      <c r="G499" s="62"/>
      <c r="H499" s="62">
        <f>ROUND(F499*G499,2)</f>
        <v>0</v>
      </c>
    </row>
    <row r="500" spans="1:8" outlineLevel="1" x14ac:dyDescent="0.3">
      <c r="A500" s="9"/>
      <c r="B500" s="10"/>
      <c r="C500" s="11"/>
      <c r="D500" s="12"/>
      <c r="E500" s="52"/>
      <c r="F500" s="9"/>
      <c r="G500" s="62"/>
      <c r="H500" s="62"/>
    </row>
    <row r="501" spans="1:8" outlineLevel="1" x14ac:dyDescent="0.3">
      <c r="A501" s="9">
        <v>26</v>
      </c>
      <c r="B501" s="10"/>
      <c r="C501" s="11" t="s">
        <v>1183</v>
      </c>
      <c r="D501" s="12"/>
      <c r="E501" s="52" t="s">
        <v>158</v>
      </c>
      <c r="F501" s="9">
        <v>6</v>
      </c>
      <c r="G501" s="62"/>
      <c r="H501" s="62">
        <f>ROUND(F501*G501,2)</f>
        <v>0</v>
      </c>
    </row>
    <row r="502" spans="1:8" outlineLevel="1" x14ac:dyDescent="0.3">
      <c r="A502" s="9"/>
      <c r="B502" s="10"/>
      <c r="C502" s="11"/>
      <c r="D502" s="12"/>
      <c r="E502" s="52"/>
      <c r="F502" s="9"/>
      <c r="G502" s="62"/>
      <c r="H502" s="62"/>
    </row>
    <row r="503" spans="1:8" outlineLevel="1" x14ac:dyDescent="0.3">
      <c r="A503" s="9">
        <v>27</v>
      </c>
      <c r="B503" s="10"/>
      <c r="C503" s="11" t="s">
        <v>1184</v>
      </c>
      <c r="D503" s="12"/>
      <c r="E503" s="52" t="s">
        <v>158</v>
      </c>
      <c r="F503" s="9">
        <v>10</v>
      </c>
      <c r="G503" s="62"/>
      <c r="H503" s="62">
        <f>ROUND(F503*G503,2)</f>
        <v>0</v>
      </c>
    </row>
    <row r="504" spans="1:8" outlineLevel="1" x14ac:dyDescent="0.3">
      <c r="A504" s="9"/>
      <c r="B504" s="10"/>
      <c r="C504" s="11"/>
      <c r="D504" s="12"/>
      <c r="E504" s="52"/>
      <c r="F504" s="9"/>
      <c r="G504" s="62"/>
      <c r="H504" s="62"/>
    </row>
    <row r="505" spans="1:8" outlineLevel="1" x14ac:dyDescent="0.3">
      <c r="A505" s="9">
        <v>28</v>
      </c>
      <c r="B505" s="10"/>
      <c r="C505" s="11" t="s">
        <v>1185</v>
      </c>
      <c r="D505" s="12"/>
      <c r="E505" s="52" t="s">
        <v>158</v>
      </c>
      <c r="F505" s="9">
        <v>10</v>
      </c>
      <c r="G505" s="62"/>
      <c r="H505" s="62">
        <f>ROUND(F505*G505,2)</f>
        <v>0</v>
      </c>
    </row>
    <row r="506" spans="1:8" outlineLevel="1" x14ac:dyDescent="0.3">
      <c r="A506" s="9"/>
      <c r="B506" s="10"/>
      <c r="C506" s="11"/>
      <c r="D506" s="12"/>
      <c r="E506" s="52"/>
      <c r="F506" s="9"/>
      <c r="G506" s="62"/>
      <c r="H506" s="62"/>
    </row>
    <row r="507" spans="1:8" outlineLevel="1" x14ac:dyDescent="0.3">
      <c r="A507" s="9">
        <v>29</v>
      </c>
      <c r="B507" s="10"/>
      <c r="C507" s="11" t="s">
        <v>1186</v>
      </c>
      <c r="D507" s="12"/>
      <c r="E507" s="52" t="s">
        <v>158</v>
      </c>
      <c r="F507" s="9">
        <v>10</v>
      </c>
      <c r="G507" s="62"/>
      <c r="H507" s="62">
        <f>ROUND(F507*G507,2)</f>
        <v>0</v>
      </c>
    </row>
    <row r="508" spans="1:8" outlineLevel="1" x14ac:dyDescent="0.3">
      <c r="A508" s="9"/>
      <c r="B508" s="10"/>
      <c r="C508" s="11"/>
      <c r="D508" s="12"/>
      <c r="E508" s="52"/>
      <c r="F508" s="9"/>
      <c r="G508" s="62"/>
      <c r="H508" s="62"/>
    </row>
    <row r="509" spans="1:8" ht="30" outlineLevel="1" x14ac:dyDescent="0.3">
      <c r="A509" s="9">
        <v>30</v>
      </c>
      <c r="B509" s="10"/>
      <c r="C509" s="11" t="s">
        <v>1187</v>
      </c>
      <c r="D509" s="12"/>
      <c r="E509" s="52" t="s">
        <v>167</v>
      </c>
      <c r="F509" s="9">
        <v>105</v>
      </c>
      <c r="G509" s="62"/>
      <c r="H509" s="62">
        <f>ROUND(F509*G509,2)</f>
        <v>0</v>
      </c>
    </row>
    <row r="510" spans="1:8" outlineLevel="1" x14ac:dyDescent="0.3">
      <c r="A510" s="9"/>
      <c r="B510" s="10"/>
      <c r="C510" s="11"/>
      <c r="D510" s="12"/>
      <c r="E510" s="52"/>
      <c r="F510" s="9"/>
      <c r="G510" s="62"/>
      <c r="H510" s="62"/>
    </row>
    <row r="511" spans="1:8" outlineLevel="1" x14ac:dyDescent="0.3">
      <c r="A511" s="9">
        <v>31</v>
      </c>
      <c r="B511" s="10"/>
      <c r="C511" s="11" t="s">
        <v>1188</v>
      </c>
      <c r="D511" s="12"/>
      <c r="E511" s="52" t="s">
        <v>158</v>
      </c>
      <c r="F511" s="9">
        <v>1</v>
      </c>
      <c r="G511" s="62"/>
      <c r="H511" s="62">
        <f>ROUND(F511*G511,2)</f>
        <v>0</v>
      </c>
    </row>
    <row r="512" spans="1:8" outlineLevel="1" x14ac:dyDescent="0.3">
      <c r="A512" s="9"/>
      <c r="B512" s="10"/>
      <c r="C512" s="11"/>
      <c r="D512" s="12"/>
      <c r="E512" s="52"/>
      <c r="F512" s="9"/>
      <c r="G512" s="62"/>
      <c r="H512" s="62"/>
    </row>
    <row r="513" spans="1:8" outlineLevel="1" x14ac:dyDescent="0.3">
      <c r="A513" s="9">
        <v>32</v>
      </c>
      <c r="B513" s="10"/>
      <c r="C513" s="11" t="s">
        <v>1189</v>
      </c>
      <c r="D513" s="12"/>
      <c r="E513" s="52" t="s">
        <v>158</v>
      </c>
      <c r="F513" s="9">
        <v>7</v>
      </c>
      <c r="G513" s="62"/>
      <c r="H513" s="62">
        <f>ROUND(F513*G513,2)</f>
        <v>0</v>
      </c>
    </row>
    <row r="514" spans="1:8" outlineLevel="1" x14ac:dyDescent="0.3">
      <c r="A514" s="9"/>
      <c r="B514" s="10"/>
      <c r="C514" s="11"/>
      <c r="D514" s="12"/>
      <c r="E514" s="52"/>
      <c r="F514" s="9"/>
      <c r="G514" s="62"/>
      <c r="H514" s="62"/>
    </row>
    <row r="515" spans="1:8" outlineLevel="1" x14ac:dyDescent="0.3">
      <c r="A515" s="9">
        <v>33</v>
      </c>
      <c r="B515" s="10"/>
      <c r="C515" s="11" t="s">
        <v>1190</v>
      </c>
      <c r="D515" s="12"/>
      <c r="E515" s="52" t="s">
        <v>158</v>
      </c>
      <c r="F515" s="9">
        <v>5</v>
      </c>
      <c r="G515" s="62"/>
      <c r="H515" s="62">
        <f>ROUND(F515*G515,2)</f>
        <v>0</v>
      </c>
    </row>
    <row r="516" spans="1:8" outlineLevel="1" x14ac:dyDescent="0.3">
      <c r="A516" s="9"/>
      <c r="B516" s="10"/>
      <c r="C516" s="11"/>
      <c r="D516" s="12"/>
      <c r="E516" s="52"/>
      <c r="F516" s="9"/>
      <c r="G516" s="62"/>
      <c r="H516" s="62"/>
    </row>
    <row r="517" spans="1:8" outlineLevel="1" x14ac:dyDescent="0.3">
      <c r="A517" s="9">
        <v>34</v>
      </c>
      <c r="B517" s="10"/>
      <c r="C517" s="11" t="s">
        <v>1191</v>
      </c>
      <c r="D517" s="12"/>
      <c r="E517" s="52" t="s">
        <v>158</v>
      </c>
      <c r="F517" s="9">
        <v>1</v>
      </c>
      <c r="G517" s="62"/>
      <c r="H517" s="62">
        <f>ROUND(F517*G517,2)</f>
        <v>0</v>
      </c>
    </row>
    <row r="518" spans="1:8" outlineLevel="1" x14ac:dyDescent="0.3">
      <c r="A518" s="9"/>
      <c r="B518" s="10"/>
      <c r="C518" s="11"/>
      <c r="D518" s="12"/>
      <c r="E518" s="52"/>
      <c r="F518" s="9"/>
      <c r="G518" s="62"/>
      <c r="H518" s="62"/>
    </row>
    <row r="519" spans="1:8" outlineLevel="1" x14ac:dyDescent="0.3">
      <c r="A519" s="9">
        <v>35</v>
      </c>
      <c r="B519" s="10"/>
      <c r="C519" s="11" t="s">
        <v>1192</v>
      </c>
      <c r="D519" s="12"/>
      <c r="E519" s="52" t="s">
        <v>158</v>
      </c>
      <c r="F519" s="9">
        <v>8</v>
      </c>
      <c r="G519" s="62"/>
      <c r="H519" s="62">
        <f>ROUND(F519*G519,2)</f>
        <v>0</v>
      </c>
    </row>
    <row r="520" spans="1:8" outlineLevel="1" x14ac:dyDescent="0.3">
      <c r="A520" s="9"/>
      <c r="B520" s="10"/>
      <c r="C520" s="11"/>
      <c r="D520" s="12"/>
      <c r="E520" s="52"/>
      <c r="F520" s="9"/>
      <c r="G520" s="62"/>
      <c r="H520" s="62"/>
    </row>
    <row r="521" spans="1:8" outlineLevel="1" x14ac:dyDescent="0.3">
      <c r="A521" s="9"/>
      <c r="B521" s="10"/>
      <c r="C521" s="15" t="s">
        <v>1193</v>
      </c>
      <c r="D521" s="12"/>
      <c r="E521" s="52"/>
      <c r="F521" s="53"/>
      <c r="G521" s="62"/>
      <c r="H521" s="62"/>
    </row>
    <row r="522" spans="1:8" outlineLevel="1" x14ac:dyDescent="0.3">
      <c r="A522" s="9"/>
      <c r="B522" s="10"/>
      <c r="C522" s="11"/>
      <c r="D522" s="12"/>
      <c r="E522" s="52"/>
      <c r="F522" s="9"/>
      <c r="G522" s="62"/>
      <c r="H522" s="62"/>
    </row>
    <row r="523" spans="1:8" outlineLevel="1" x14ac:dyDescent="0.3">
      <c r="A523" s="9">
        <v>36</v>
      </c>
      <c r="B523" s="10"/>
      <c r="C523" s="11" t="s">
        <v>1194</v>
      </c>
      <c r="D523" s="12"/>
      <c r="E523" s="52" t="s">
        <v>167</v>
      </c>
      <c r="F523" s="9">
        <v>38</v>
      </c>
      <c r="G523" s="62"/>
      <c r="H523" s="62">
        <f>ROUND(F523*G523,2)</f>
        <v>0</v>
      </c>
    </row>
    <row r="524" spans="1:8" outlineLevel="1" x14ac:dyDescent="0.3">
      <c r="A524" s="9"/>
      <c r="B524" s="10"/>
      <c r="C524" s="11"/>
      <c r="D524" s="12"/>
      <c r="E524" s="52"/>
      <c r="F524" s="9"/>
      <c r="G524" s="62"/>
      <c r="H524" s="62"/>
    </row>
    <row r="525" spans="1:8" outlineLevel="1" x14ac:dyDescent="0.3">
      <c r="A525" s="9">
        <v>37</v>
      </c>
      <c r="B525" s="10"/>
      <c r="C525" s="11" t="s">
        <v>1195</v>
      </c>
      <c r="D525" s="12"/>
      <c r="E525" s="52" t="s">
        <v>167</v>
      </c>
      <c r="F525" s="9">
        <v>39</v>
      </c>
      <c r="G525" s="62"/>
      <c r="H525" s="62">
        <f>ROUND(F525*G525,2)</f>
        <v>0</v>
      </c>
    </row>
    <row r="526" spans="1:8" outlineLevel="1" x14ac:dyDescent="0.3">
      <c r="A526" s="9"/>
      <c r="B526" s="10"/>
      <c r="C526" s="11"/>
      <c r="D526" s="12"/>
      <c r="E526" s="52"/>
      <c r="F526" s="9"/>
      <c r="G526" s="62"/>
      <c r="H526" s="62"/>
    </row>
    <row r="527" spans="1:8" outlineLevel="1" x14ac:dyDescent="0.3">
      <c r="A527" s="9">
        <v>38</v>
      </c>
      <c r="B527" s="10"/>
      <c r="C527" s="11" t="s">
        <v>1196</v>
      </c>
      <c r="D527" s="12"/>
      <c r="E527" s="52" t="s">
        <v>167</v>
      </c>
      <c r="F527" s="9">
        <v>74</v>
      </c>
      <c r="G527" s="62"/>
      <c r="H527" s="62">
        <f>ROUND(F527*G527,2)</f>
        <v>0</v>
      </c>
    </row>
    <row r="528" spans="1:8" outlineLevel="1" x14ac:dyDescent="0.3">
      <c r="A528" s="9"/>
      <c r="B528" s="10"/>
      <c r="C528" s="11"/>
      <c r="D528" s="12"/>
      <c r="E528" s="52"/>
      <c r="F528" s="9"/>
      <c r="G528" s="62"/>
      <c r="H528" s="62"/>
    </row>
    <row r="529" spans="1:8" outlineLevel="1" x14ac:dyDescent="0.3">
      <c r="A529" s="9">
        <v>39</v>
      </c>
      <c r="B529" s="10"/>
      <c r="C529" s="11" t="s">
        <v>1156</v>
      </c>
      <c r="D529" s="12"/>
      <c r="E529" s="52" t="s">
        <v>167</v>
      </c>
      <c r="F529" s="9">
        <v>49</v>
      </c>
      <c r="G529" s="62"/>
      <c r="H529" s="62">
        <f>ROUND(F529*G529,2)</f>
        <v>0</v>
      </c>
    </row>
    <row r="530" spans="1:8" outlineLevel="1" x14ac:dyDescent="0.3">
      <c r="A530" s="9"/>
      <c r="B530" s="10"/>
      <c r="C530" s="11"/>
      <c r="D530" s="12"/>
      <c r="E530" s="52"/>
      <c r="F530" s="9"/>
      <c r="G530" s="62"/>
      <c r="H530" s="62"/>
    </row>
    <row r="531" spans="1:8" outlineLevel="1" x14ac:dyDescent="0.3">
      <c r="A531" s="9">
        <v>40</v>
      </c>
      <c r="B531" s="10"/>
      <c r="C531" s="11" t="s">
        <v>1157</v>
      </c>
      <c r="D531" s="12"/>
      <c r="E531" s="52" t="s">
        <v>167</v>
      </c>
      <c r="F531" s="9">
        <v>48</v>
      </c>
      <c r="G531" s="62"/>
      <c r="H531" s="62">
        <f>ROUND(F531*G531,2)</f>
        <v>0</v>
      </c>
    </row>
    <row r="532" spans="1:8" outlineLevel="1" x14ac:dyDescent="0.3">
      <c r="A532" s="9"/>
      <c r="B532" s="10"/>
      <c r="C532" s="11"/>
      <c r="D532" s="12"/>
      <c r="E532" s="52"/>
      <c r="F532" s="9"/>
      <c r="G532" s="62"/>
      <c r="H532" s="62"/>
    </row>
    <row r="533" spans="1:8" outlineLevel="1" x14ac:dyDescent="0.3">
      <c r="A533" s="9">
        <v>41</v>
      </c>
      <c r="B533" s="10"/>
      <c r="C533" s="11" t="s">
        <v>1158</v>
      </c>
      <c r="D533" s="12"/>
      <c r="E533" s="52" t="s">
        <v>167</v>
      </c>
      <c r="F533" s="9">
        <v>305</v>
      </c>
      <c r="G533" s="62"/>
      <c r="H533" s="62">
        <f>ROUND(F533*G533,2)</f>
        <v>0</v>
      </c>
    </row>
    <row r="534" spans="1:8" outlineLevel="1" x14ac:dyDescent="0.3">
      <c r="A534" s="9"/>
      <c r="B534" s="10"/>
      <c r="C534" s="11"/>
      <c r="D534" s="12"/>
      <c r="E534" s="52"/>
      <c r="F534" s="9"/>
      <c r="G534" s="62"/>
      <c r="H534" s="62"/>
    </row>
    <row r="535" spans="1:8" outlineLevel="1" x14ac:dyDescent="0.3">
      <c r="A535" s="9">
        <v>42</v>
      </c>
      <c r="B535" s="10"/>
      <c r="C535" s="11" t="s">
        <v>1197</v>
      </c>
      <c r="D535" s="12"/>
      <c r="E535" s="52" t="s">
        <v>167</v>
      </c>
      <c r="F535" s="9">
        <v>31</v>
      </c>
      <c r="G535" s="62"/>
      <c r="H535" s="62">
        <f>ROUND(F535*G535,2)</f>
        <v>0</v>
      </c>
    </row>
    <row r="536" spans="1:8" outlineLevel="1" x14ac:dyDescent="0.3">
      <c r="A536" s="9"/>
      <c r="B536" s="10"/>
      <c r="C536" s="11"/>
      <c r="D536" s="12"/>
      <c r="E536" s="52"/>
      <c r="F536" s="9"/>
      <c r="G536" s="62"/>
      <c r="H536" s="62"/>
    </row>
    <row r="537" spans="1:8" outlineLevel="1" x14ac:dyDescent="0.3">
      <c r="A537" s="9">
        <v>43</v>
      </c>
      <c r="B537" s="10"/>
      <c r="C537" s="11" t="s">
        <v>1198</v>
      </c>
      <c r="D537" s="12"/>
      <c r="E537" s="52" t="s">
        <v>167</v>
      </c>
      <c r="F537" s="9">
        <v>197</v>
      </c>
      <c r="G537" s="62"/>
      <c r="H537" s="62">
        <f>ROUND(F537*G537,2)</f>
        <v>0</v>
      </c>
    </row>
    <row r="538" spans="1:8" outlineLevel="1" x14ac:dyDescent="0.3">
      <c r="A538" s="9"/>
      <c r="B538" s="10"/>
      <c r="C538" s="11"/>
      <c r="D538" s="12"/>
      <c r="E538" s="52"/>
      <c r="F538" s="9"/>
      <c r="G538" s="62"/>
      <c r="H538" s="62"/>
    </row>
    <row r="539" spans="1:8" outlineLevel="1" x14ac:dyDescent="0.3">
      <c r="A539" s="9">
        <v>44</v>
      </c>
      <c r="B539" s="10"/>
      <c r="C539" s="11" t="s">
        <v>1199</v>
      </c>
      <c r="D539" s="12"/>
      <c r="E539" s="52" t="s">
        <v>167</v>
      </c>
      <c r="F539" s="9">
        <v>74</v>
      </c>
      <c r="G539" s="62"/>
      <c r="H539" s="62">
        <f>ROUND(F539*G539,2)</f>
        <v>0</v>
      </c>
    </row>
    <row r="540" spans="1:8" outlineLevel="1" x14ac:dyDescent="0.3">
      <c r="A540" s="9"/>
      <c r="B540" s="10"/>
      <c r="C540" s="11"/>
      <c r="D540" s="12"/>
      <c r="E540" s="52"/>
      <c r="F540" s="9"/>
      <c r="G540" s="62"/>
      <c r="H540" s="62"/>
    </row>
    <row r="541" spans="1:8" ht="30" outlineLevel="1" x14ac:dyDescent="0.3">
      <c r="A541" s="9"/>
      <c r="B541" s="10"/>
      <c r="C541" s="17" t="s">
        <v>1159</v>
      </c>
      <c r="D541" s="12"/>
      <c r="E541" s="52"/>
      <c r="F541" s="53"/>
      <c r="G541" s="62"/>
      <c r="H541" s="62"/>
    </row>
    <row r="542" spans="1:8" outlineLevel="1" x14ac:dyDescent="0.3">
      <c r="A542" s="9"/>
      <c r="B542" s="10"/>
      <c r="C542" s="11"/>
      <c r="D542" s="12"/>
      <c r="E542" s="52"/>
      <c r="F542" s="9"/>
      <c r="G542" s="62"/>
      <c r="H542" s="62"/>
    </row>
    <row r="543" spans="1:8" outlineLevel="1" x14ac:dyDescent="0.3">
      <c r="A543" s="9">
        <v>45</v>
      </c>
      <c r="B543" s="10"/>
      <c r="C543" s="11" t="s">
        <v>1160</v>
      </c>
      <c r="D543" s="12"/>
      <c r="E543" s="52" t="s">
        <v>167</v>
      </c>
      <c r="F543" s="9">
        <v>201</v>
      </c>
      <c r="G543" s="62"/>
      <c r="H543" s="62">
        <f>ROUND(F543*G543,2)</f>
        <v>0</v>
      </c>
    </row>
    <row r="544" spans="1:8" outlineLevel="1" x14ac:dyDescent="0.3">
      <c r="A544" s="9"/>
      <c r="B544" s="10"/>
      <c r="C544" s="11"/>
      <c r="D544" s="12"/>
      <c r="E544" s="52"/>
      <c r="F544" s="9"/>
      <c r="G544" s="62"/>
      <c r="H544" s="62"/>
    </row>
    <row r="545" spans="1:8" outlineLevel="1" x14ac:dyDescent="0.3">
      <c r="A545" s="9">
        <v>46</v>
      </c>
      <c r="B545" s="10"/>
      <c r="C545" s="11" t="s">
        <v>1761</v>
      </c>
      <c r="D545" s="12"/>
      <c r="E545" s="52" t="s">
        <v>167</v>
      </c>
      <c r="F545" s="9">
        <v>3817</v>
      </c>
      <c r="G545" s="62"/>
      <c r="H545" s="62">
        <f>ROUND(F545*G545,2)</f>
        <v>0</v>
      </c>
    </row>
    <row r="546" spans="1:8" outlineLevel="1" x14ac:dyDescent="0.3">
      <c r="A546" s="9"/>
      <c r="B546" s="10"/>
      <c r="C546" s="11"/>
      <c r="D546" s="12"/>
      <c r="E546" s="52"/>
      <c r="F546" s="9"/>
      <c r="G546" s="62"/>
      <c r="H546" s="62"/>
    </row>
    <row r="547" spans="1:8" outlineLevel="1" x14ac:dyDescent="0.3">
      <c r="A547" s="9">
        <v>47</v>
      </c>
      <c r="B547" s="10"/>
      <c r="C547" s="11" t="s">
        <v>1200</v>
      </c>
      <c r="D547" s="12"/>
      <c r="E547" s="52" t="s">
        <v>167</v>
      </c>
      <c r="F547" s="9">
        <v>374</v>
      </c>
      <c r="G547" s="62"/>
      <c r="H547" s="62">
        <f>ROUND(F547*G547,2)</f>
        <v>0</v>
      </c>
    </row>
    <row r="548" spans="1:8" outlineLevel="1" x14ac:dyDescent="0.3">
      <c r="A548" s="9"/>
      <c r="B548" s="10"/>
      <c r="C548" s="11"/>
      <c r="D548" s="12"/>
      <c r="E548" s="52"/>
      <c r="F548" s="9"/>
      <c r="G548" s="62"/>
      <c r="H548" s="62"/>
    </row>
    <row r="549" spans="1:8" outlineLevel="1" x14ac:dyDescent="0.3">
      <c r="A549" s="9">
        <v>48</v>
      </c>
      <c r="B549" s="10"/>
      <c r="C549" s="11" t="s">
        <v>1161</v>
      </c>
      <c r="D549" s="12"/>
      <c r="E549" s="52" t="s">
        <v>167</v>
      </c>
      <c r="F549" s="9">
        <v>41</v>
      </c>
      <c r="G549" s="62"/>
      <c r="H549" s="62">
        <f>ROUND(F549*G549,2)</f>
        <v>0</v>
      </c>
    </row>
    <row r="550" spans="1:8" outlineLevel="1" x14ac:dyDescent="0.3">
      <c r="A550" s="9"/>
      <c r="B550" s="10"/>
      <c r="C550" s="11"/>
      <c r="D550" s="12"/>
      <c r="E550" s="52"/>
      <c r="F550" s="9"/>
      <c r="G550" s="62"/>
      <c r="H550" s="62"/>
    </row>
    <row r="551" spans="1:8" outlineLevel="1" x14ac:dyDescent="0.3">
      <c r="A551" s="9">
        <v>49</v>
      </c>
      <c r="B551" s="10"/>
      <c r="C551" s="11" t="s">
        <v>1162</v>
      </c>
      <c r="D551" s="12"/>
      <c r="E551" s="52" t="s">
        <v>158</v>
      </c>
      <c r="F551" s="9">
        <v>12</v>
      </c>
      <c r="G551" s="62"/>
      <c r="H551" s="62">
        <f>ROUND(F551*G551,2)</f>
        <v>0</v>
      </c>
    </row>
    <row r="552" spans="1:8" outlineLevel="1" x14ac:dyDescent="0.3">
      <c r="A552" s="9"/>
      <c r="B552" s="10"/>
      <c r="C552" s="11"/>
      <c r="D552" s="12"/>
      <c r="E552" s="52"/>
      <c r="F552" s="9"/>
      <c r="G552" s="62"/>
      <c r="H552" s="62"/>
    </row>
    <row r="553" spans="1:8" ht="30" outlineLevel="1" x14ac:dyDescent="0.3">
      <c r="A553" s="9">
        <v>50</v>
      </c>
      <c r="B553" s="10"/>
      <c r="C553" s="11" t="s">
        <v>1201</v>
      </c>
      <c r="D553" s="12"/>
      <c r="E553" s="52" t="s">
        <v>158</v>
      </c>
      <c r="F553" s="9">
        <v>8</v>
      </c>
      <c r="G553" s="62"/>
      <c r="H553" s="62">
        <f>ROUND(F553*G553,2)</f>
        <v>0</v>
      </c>
    </row>
    <row r="554" spans="1:8" outlineLevel="1" x14ac:dyDescent="0.3">
      <c r="A554" s="9"/>
      <c r="B554" s="10"/>
      <c r="C554" s="11"/>
      <c r="D554" s="12"/>
      <c r="E554" s="52"/>
      <c r="F554" s="9"/>
      <c r="G554" s="62"/>
      <c r="H554" s="62"/>
    </row>
    <row r="555" spans="1:8" ht="30" outlineLevel="1" x14ac:dyDescent="0.3">
      <c r="A555" s="9">
        <v>51</v>
      </c>
      <c r="B555" s="10"/>
      <c r="C555" s="11" t="s">
        <v>1202</v>
      </c>
      <c r="D555" s="12"/>
      <c r="E555" s="52" t="s">
        <v>158</v>
      </c>
      <c r="F555" s="9">
        <v>49</v>
      </c>
      <c r="G555" s="62"/>
      <c r="H555" s="62">
        <f>ROUND(F555*G555,2)</f>
        <v>0</v>
      </c>
    </row>
    <row r="556" spans="1:8" outlineLevel="1" x14ac:dyDescent="0.3">
      <c r="A556" s="9"/>
      <c r="B556" s="10"/>
      <c r="C556" s="11"/>
      <c r="D556" s="12"/>
      <c r="E556" s="52"/>
      <c r="F556" s="9"/>
      <c r="G556" s="62"/>
      <c r="H556" s="62"/>
    </row>
    <row r="557" spans="1:8" ht="30" outlineLevel="1" x14ac:dyDescent="0.3">
      <c r="A557" s="9">
        <v>52</v>
      </c>
      <c r="B557" s="10"/>
      <c r="C557" s="11" t="s">
        <v>1203</v>
      </c>
      <c r="D557" s="12"/>
      <c r="E557" s="52" t="s">
        <v>158</v>
      </c>
      <c r="F557" s="9">
        <v>14</v>
      </c>
      <c r="G557" s="62"/>
      <c r="H557" s="62">
        <f>ROUND(F557*G557,2)</f>
        <v>0</v>
      </c>
    </row>
    <row r="558" spans="1:8" outlineLevel="1" x14ac:dyDescent="0.3">
      <c r="A558" s="9"/>
      <c r="B558" s="10"/>
      <c r="C558" s="11"/>
      <c r="D558" s="12"/>
      <c r="E558" s="52"/>
      <c r="F558" s="9"/>
      <c r="G558" s="62"/>
      <c r="H558" s="62"/>
    </row>
    <row r="559" spans="1:8" ht="30" outlineLevel="1" x14ac:dyDescent="0.3">
      <c r="A559" s="9">
        <v>53</v>
      </c>
      <c r="B559" s="10"/>
      <c r="C559" s="11" t="s">
        <v>1204</v>
      </c>
      <c r="D559" s="12"/>
      <c r="E559" s="52" t="s">
        <v>167</v>
      </c>
      <c r="F559" s="9">
        <v>49</v>
      </c>
      <c r="G559" s="62"/>
      <c r="H559" s="62">
        <f>ROUND(F559*G559,2)</f>
        <v>0</v>
      </c>
    </row>
    <row r="560" spans="1:8" outlineLevel="1" x14ac:dyDescent="0.3">
      <c r="A560" s="9"/>
      <c r="B560" s="10"/>
      <c r="C560" s="11"/>
      <c r="D560" s="12"/>
      <c r="E560" s="52"/>
      <c r="F560" s="9"/>
      <c r="G560" s="62"/>
      <c r="H560" s="62"/>
    </row>
    <row r="561" spans="1:8" outlineLevel="1" x14ac:dyDescent="0.3">
      <c r="A561" s="9">
        <v>54</v>
      </c>
      <c r="B561" s="10"/>
      <c r="C561" s="11" t="s">
        <v>1205</v>
      </c>
      <c r="D561" s="12"/>
      <c r="E561" s="52" t="s">
        <v>158</v>
      </c>
      <c r="F561" s="9">
        <v>6</v>
      </c>
      <c r="G561" s="62"/>
      <c r="H561" s="62">
        <f>ROUND(F561*G561,2)</f>
        <v>0</v>
      </c>
    </row>
    <row r="562" spans="1:8" outlineLevel="1" x14ac:dyDescent="0.3">
      <c r="A562" s="9"/>
      <c r="B562" s="10"/>
      <c r="C562" s="11"/>
      <c r="D562" s="12"/>
      <c r="E562" s="52"/>
      <c r="F562" s="9"/>
      <c r="G562" s="62"/>
      <c r="H562" s="62"/>
    </row>
    <row r="563" spans="1:8" outlineLevel="1" x14ac:dyDescent="0.3">
      <c r="A563" s="9">
        <v>55</v>
      </c>
      <c r="B563" s="10"/>
      <c r="C563" s="11" t="s">
        <v>1206</v>
      </c>
      <c r="D563" s="12"/>
      <c r="E563" s="52" t="s">
        <v>158</v>
      </c>
      <c r="F563" s="9">
        <v>5</v>
      </c>
      <c r="G563" s="62"/>
      <c r="H563" s="62">
        <f>ROUND(F563*G563,2)</f>
        <v>0</v>
      </c>
    </row>
    <row r="564" spans="1:8" outlineLevel="1" x14ac:dyDescent="0.3">
      <c r="A564" s="9"/>
      <c r="B564" s="10"/>
      <c r="C564" s="11"/>
      <c r="D564" s="12"/>
      <c r="E564" s="52"/>
      <c r="F564" s="9"/>
      <c r="G564" s="62"/>
      <c r="H564" s="62"/>
    </row>
    <row r="565" spans="1:8" ht="30" outlineLevel="1" x14ac:dyDescent="0.3">
      <c r="A565" s="9">
        <v>56</v>
      </c>
      <c r="B565" s="10"/>
      <c r="C565" s="11" t="s">
        <v>1207</v>
      </c>
      <c r="D565" s="12"/>
      <c r="E565" s="52" t="s">
        <v>158</v>
      </c>
      <c r="F565" s="9">
        <v>18</v>
      </c>
      <c r="G565" s="62"/>
      <c r="H565" s="62">
        <f>ROUND(F565*G565,2)</f>
        <v>0</v>
      </c>
    </row>
    <row r="566" spans="1:8" outlineLevel="1" x14ac:dyDescent="0.3">
      <c r="A566" s="9"/>
      <c r="B566" s="10"/>
      <c r="C566" s="11"/>
      <c r="D566" s="12"/>
      <c r="E566" s="52"/>
      <c r="F566" s="9"/>
      <c r="G566" s="62"/>
      <c r="H566" s="62"/>
    </row>
    <row r="567" spans="1:8" ht="30" outlineLevel="1" x14ac:dyDescent="0.3">
      <c r="A567" s="9">
        <v>57</v>
      </c>
      <c r="B567" s="10"/>
      <c r="C567" s="11" t="s">
        <v>1208</v>
      </c>
      <c r="D567" s="12"/>
      <c r="E567" s="52" t="s">
        <v>158</v>
      </c>
      <c r="F567" s="9">
        <v>11</v>
      </c>
      <c r="G567" s="62"/>
      <c r="H567" s="62">
        <f>ROUND(F567*G567,2)</f>
        <v>0</v>
      </c>
    </row>
    <row r="568" spans="1:8" outlineLevel="1" x14ac:dyDescent="0.3">
      <c r="A568" s="9"/>
      <c r="B568" s="10"/>
      <c r="C568" s="11"/>
      <c r="D568" s="12"/>
      <c r="E568" s="52"/>
      <c r="F568" s="9"/>
      <c r="G568" s="62"/>
      <c r="H568" s="62"/>
    </row>
    <row r="569" spans="1:8" ht="30" outlineLevel="1" x14ac:dyDescent="0.3">
      <c r="A569" s="9">
        <v>58</v>
      </c>
      <c r="B569" s="10"/>
      <c r="C569" s="11" t="s">
        <v>1209</v>
      </c>
      <c r="D569" s="12"/>
      <c r="E569" s="52" t="s">
        <v>158</v>
      </c>
      <c r="F569" s="9">
        <v>11</v>
      </c>
      <c r="G569" s="62"/>
      <c r="H569" s="62">
        <f>ROUND(F569*G569,2)</f>
        <v>0</v>
      </c>
    </row>
    <row r="570" spans="1:8" outlineLevel="1" x14ac:dyDescent="0.3">
      <c r="A570" s="9"/>
      <c r="B570" s="10"/>
      <c r="C570" s="11"/>
      <c r="D570" s="12"/>
      <c r="E570" s="52"/>
      <c r="F570" s="9"/>
      <c r="G570" s="62"/>
      <c r="H570" s="62"/>
    </row>
    <row r="571" spans="1:8" outlineLevel="1" x14ac:dyDescent="0.3">
      <c r="A571" s="9">
        <v>59</v>
      </c>
      <c r="B571" s="10"/>
      <c r="C571" s="11" t="s">
        <v>1210</v>
      </c>
      <c r="D571" s="12"/>
      <c r="E571" s="52" t="s">
        <v>158</v>
      </c>
      <c r="F571" s="9">
        <v>19</v>
      </c>
      <c r="G571" s="62"/>
      <c r="H571" s="62">
        <f>ROUND(F571*G571,2)</f>
        <v>0</v>
      </c>
    </row>
    <row r="572" spans="1:8" outlineLevel="1" x14ac:dyDescent="0.3">
      <c r="A572" s="9"/>
      <c r="B572" s="10"/>
      <c r="C572" s="11"/>
      <c r="D572" s="12"/>
      <c r="E572" s="52"/>
      <c r="F572" s="9"/>
      <c r="G572" s="62"/>
      <c r="H572" s="62"/>
    </row>
    <row r="573" spans="1:8" outlineLevel="1" x14ac:dyDescent="0.3">
      <c r="A573" s="9">
        <v>60</v>
      </c>
      <c r="B573" s="10"/>
      <c r="C573" s="11" t="s">
        <v>1166</v>
      </c>
      <c r="D573" s="12"/>
      <c r="E573" s="52" t="s">
        <v>158</v>
      </c>
      <c r="F573" s="9">
        <v>12</v>
      </c>
      <c r="G573" s="62"/>
      <c r="H573" s="62">
        <f>ROUND(F573*G573,2)</f>
        <v>0</v>
      </c>
    </row>
    <row r="574" spans="1:8" outlineLevel="1" x14ac:dyDescent="0.3">
      <c r="A574" s="9"/>
      <c r="B574" s="10"/>
      <c r="C574" s="11"/>
      <c r="D574" s="12"/>
      <c r="E574" s="52"/>
      <c r="F574" s="9"/>
      <c r="G574" s="62"/>
      <c r="H574" s="62"/>
    </row>
    <row r="575" spans="1:8" outlineLevel="1" x14ac:dyDescent="0.3">
      <c r="A575" s="9">
        <v>61</v>
      </c>
      <c r="B575" s="10"/>
      <c r="C575" s="11" t="s">
        <v>1211</v>
      </c>
      <c r="D575" s="12"/>
      <c r="E575" s="52" t="s">
        <v>158</v>
      </c>
      <c r="F575" s="9">
        <v>11</v>
      </c>
      <c r="G575" s="62"/>
      <c r="H575" s="62">
        <f>ROUND(F575*G575,2)</f>
        <v>0</v>
      </c>
    </row>
    <row r="576" spans="1:8" outlineLevel="1" x14ac:dyDescent="0.3">
      <c r="A576" s="9"/>
      <c r="B576" s="10"/>
      <c r="C576" s="11"/>
      <c r="D576" s="12"/>
      <c r="E576" s="52"/>
      <c r="F576" s="9"/>
      <c r="G576" s="62"/>
      <c r="H576" s="62"/>
    </row>
    <row r="577" spans="1:8" ht="30" outlineLevel="1" x14ac:dyDescent="0.3">
      <c r="A577" s="9">
        <v>62</v>
      </c>
      <c r="B577" s="10"/>
      <c r="C577" s="11" t="s">
        <v>1187</v>
      </c>
      <c r="D577" s="12"/>
      <c r="E577" s="52" t="s">
        <v>167</v>
      </c>
      <c r="F577" s="9">
        <v>105</v>
      </c>
      <c r="G577" s="62"/>
      <c r="H577" s="62">
        <f>ROUND(F577*G577,2)</f>
        <v>0</v>
      </c>
    </row>
    <row r="578" spans="1:8" outlineLevel="1" x14ac:dyDescent="0.3">
      <c r="A578" s="9"/>
      <c r="B578" s="10"/>
      <c r="C578" s="11"/>
      <c r="D578" s="12"/>
      <c r="E578" s="52"/>
      <c r="F578" s="9"/>
      <c r="G578" s="62"/>
      <c r="H578" s="62"/>
    </row>
    <row r="579" spans="1:8" outlineLevel="1" x14ac:dyDescent="0.3">
      <c r="A579" s="9">
        <v>63</v>
      </c>
      <c r="B579" s="10"/>
      <c r="C579" s="11" t="s">
        <v>1188</v>
      </c>
      <c r="D579" s="12"/>
      <c r="E579" s="52" t="s">
        <v>158</v>
      </c>
      <c r="F579" s="9">
        <v>1</v>
      </c>
      <c r="G579" s="62"/>
      <c r="H579" s="62">
        <f>ROUND(F579*G579,2)</f>
        <v>0</v>
      </c>
    </row>
    <row r="580" spans="1:8" outlineLevel="1" x14ac:dyDescent="0.3">
      <c r="A580" s="9"/>
      <c r="B580" s="10"/>
      <c r="C580" s="11"/>
      <c r="D580" s="12"/>
      <c r="E580" s="52"/>
      <c r="F580" s="9"/>
      <c r="G580" s="62"/>
      <c r="H580" s="62"/>
    </row>
    <row r="581" spans="1:8" outlineLevel="1" x14ac:dyDescent="0.3">
      <c r="A581" s="9">
        <v>64</v>
      </c>
      <c r="B581" s="10"/>
      <c r="C581" s="11" t="s">
        <v>1189</v>
      </c>
      <c r="D581" s="12"/>
      <c r="E581" s="52" t="s">
        <v>158</v>
      </c>
      <c r="F581" s="9">
        <v>7</v>
      </c>
      <c r="G581" s="62"/>
      <c r="H581" s="62">
        <f>ROUND(F581*G581,2)</f>
        <v>0</v>
      </c>
    </row>
    <row r="582" spans="1:8" outlineLevel="1" x14ac:dyDescent="0.3">
      <c r="A582" s="9"/>
      <c r="B582" s="10"/>
      <c r="C582" s="11"/>
      <c r="D582" s="12"/>
      <c r="E582" s="52"/>
      <c r="F582" s="9"/>
      <c r="G582" s="62"/>
      <c r="H582" s="62"/>
    </row>
    <row r="583" spans="1:8" outlineLevel="1" x14ac:dyDescent="0.3">
      <c r="A583" s="9">
        <v>65</v>
      </c>
      <c r="B583" s="10"/>
      <c r="C583" s="11" t="s">
        <v>1190</v>
      </c>
      <c r="D583" s="12"/>
      <c r="E583" s="52" t="s">
        <v>158</v>
      </c>
      <c r="F583" s="9">
        <v>5</v>
      </c>
      <c r="G583" s="62"/>
      <c r="H583" s="62">
        <f>ROUND(F583*G583,2)</f>
        <v>0</v>
      </c>
    </row>
    <row r="584" spans="1:8" outlineLevel="1" x14ac:dyDescent="0.3">
      <c r="A584" s="9"/>
      <c r="B584" s="10"/>
      <c r="C584" s="11"/>
      <c r="D584" s="12"/>
      <c r="E584" s="52"/>
      <c r="F584" s="9"/>
      <c r="G584" s="62"/>
      <c r="H584" s="62"/>
    </row>
    <row r="585" spans="1:8" outlineLevel="1" x14ac:dyDescent="0.3">
      <c r="A585" s="9">
        <v>66</v>
      </c>
      <c r="B585" s="10"/>
      <c r="C585" s="11" t="s">
        <v>1192</v>
      </c>
      <c r="D585" s="12"/>
      <c r="E585" s="52" t="s">
        <v>158</v>
      </c>
      <c r="F585" s="9">
        <v>1</v>
      </c>
      <c r="G585" s="62"/>
      <c r="H585" s="62">
        <f>ROUND(F585*G585,2)</f>
        <v>0</v>
      </c>
    </row>
    <row r="586" spans="1:8" outlineLevel="1" x14ac:dyDescent="0.3">
      <c r="A586" s="9"/>
      <c r="B586" s="10"/>
      <c r="C586" s="11"/>
      <c r="D586" s="12"/>
      <c r="E586" s="52"/>
      <c r="F586" s="9"/>
      <c r="G586" s="62"/>
      <c r="H586" s="62"/>
    </row>
    <row r="587" spans="1:8" outlineLevel="1" x14ac:dyDescent="0.3">
      <c r="A587" s="9">
        <v>67</v>
      </c>
      <c r="B587" s="10"/>
      <c r="C587" s="11" t="s">
        <v>1191</v>
      </c>
      <c r="D587" s="12"/>
      <c r="E587" s="52" t="s">
        <v>158</v>
      </c>
      <c r="F587" s="9">
        <v>8</v>
      </c>
      <c r="G587" s="62"/>
      <c r="H587" s="62">
        <f>ROUND(F587*G587,2)</f>
        <v>0</v>
      </c>
    </row>
    <row r="588" spans="1:8" outlineLevel="1" x14ac:dyDescent="0.3">
      <c r="A588" s="9"/>
      <c r="B588" s="10"/>
      <c r="C588" s="11"/>
      <c r="D588" s="12"/>
      <c r="E588" s="52"/>
      <c r="F588" s="9"/>
      <c r="G588" s="62"/>
      <c r="H588" s="62"/>
    </row>
    <row r="589" spans="1:8" outlineLevel="1" x14ac:dyDescent="0.3">
      <c r="A589" s="9">
        <v>68</v>
      </c>
      <c r="B589" s="10"/>
      <c r="C589" s="11" t="s">
        <v>1212</v>
      </c>
      <c r="D589" s="12"/>
      <c r="E589" s="52" t="s">
        <v>158</v>
      </c>
      <c r="F589" s="9">
        <v>8</v>
      </c>
      <c r="G589" s="62"/>
      <c r="H589" s="62">
        <f>ROUND(F589*G589,2)</f>
        <v>0</v>
      </c>
    </row>
    <row r="590" spans="1:8" outlineLevel="1" x14ac:dyDescent="0.3">
      <c r="A590" s="9"/>
      <c r="B590" s="10"/>
      <c r="C590" s="11"/>
      <c r="D590" s="12"/>
      <c r="E590" s="52"/>
      <c r="F590" s="9"/>
      <c r="G590" s="62"/>
      <c r="H590" s="62"/>
    </row>
    <row r="591" spans="1:8" outlineLevel="1" x14ac:dyDescent="0.3">
      <c r="A591" s="9">
        <v>69</v>
      </c>
      <c r="B591" s="10"/>
      <c r="C591" s="11" t="s">
        <v>1213</v>
      </c>
      <c r="D591" s="12"/>
      <c r="E591" s="52" t="s">
        <v>158</v>
      </c>
      <c r="F591" s="9">
        <v>21</v>
      </c>
      <c r="G591" s="62"/>
      <c r="H591" s="62">
        <f>ROUND(F591*G591,2)</f>
        <v>0</v>
      </c>
    </row>
    <row r="592" spans="1:8" outlineLevel="1" x14ac:dyDescent="0.3">
      <c r="A592" s="9"/>
      <c r="B592" s="10"/>
      <c r="C592" s="11"/>
      <c r="D592" s="12"/>
      <c r="E592" s="52"/>
      <c r="F592" s="9"/>
      <c r="G592" s="62"/>
      <c r="H592" s="62"/>
    </row>
    <row r="593" spans="1:8" outlineLevel="1" x14ac:dyDescent="0.3">
      <c r="A593" s="9">
        <v>70</v>
      </c>
      <c r="B593" s="10"/>
      <c r="C593" s="11" t="s">
        <v>1214</v>
      </c>
      <c r="D593" s="12"/>
      <c r="E593" s="52" t="s">
        <v>158</v>
      </c>
      <c r="F593" s="9">
        <v>3</v>
      </c>
      <c r="G593" s="62"/>
      <c r="H593" s="62">
        <f>ROUND(F593*G593,2)</f>
        <v>0</v>
      </c>
    </row>
    <row r="594" spans="1:8" outlineLevel="1" x14ac:dyDescent="0.3">
      <c r="A594" s="9"/>
      <c r="B594" s="10"/>
      <c r="C594" s="11"/>
      <c r="D594" s="12"/>
      <c r="E594" s="52"/>
      <c r="F594" s="9"/>
      <c r="G594" s="62"/>
      <c r="H594" s="62"/>
    </row>
    <row r="595" spans="1:8" ht="30" outlineLevel="1" x14ac:dyDescent="0.3">
      <c r="A595" s="9">
        <v>71</v>
      </c>
      <c r="B595" s="10"/>
      <c r="C595" s="11" t="s">
        <v>1215</v>
      </c>
      <c r="D595" s="12"/>
      <c r="E595" s="52" t="s">
        <v>158</v>
      </c>
      <c r="F595" s="9">
        <v>2</v>
      </c>
      <c r="G595" s="62"/>
      <c r="H595" s="62">
        <f>ROUND(F595*G595,2)</f>
        <v>0</v>
      </c>
    </row>
    <row r="596" spans="1:8" outlineLevel="1" x14ac:dyDescent="0.3">
      <c r="A596" s="9"/>
      <c r="B596" s="10"/>
      <c r="C596" s="11"/>
      <c r="D596" s="12"/>
      <c r="E596" s="52"/>
      <c r="F596" s="9"/>
      <c r="G596" s="62"/>
      <c r="H596" s="62"/>
    </row>
    <row r="597" spans="1:8" outlineLevel="1" x14ac:dyDescent="0.3">
      <c r="A597" s="9">
        <v>72</v>
      </c>
      <c r="B597" s="10"/>
      <c r="C597" s="11" t="s">
        <v>1216</v>
      </c>
      <c r="D597" s="12"/>
      <c r="E597" s="52" t="s">
        <v>158</v>
      </c>
      <c r="F597" s="9">
        <v>3</v>
      </c>
      <c r="G597" s="62"/>
      <c r="H597" s="62">
        <f>ROUND(F597*G597,2)</f>
        <v>0</v>
      </c>
    </row>
    <row r="598" spans="1:8" outlineLevel="1" x14ac:dyDescent="0.3">
      <c r="A598" s="9"/>
      <c r="B598" s="10"/>
      <c r="C598" s="11"/>
      <c r="D598" s="12"/>
      <c r="E598" s="52"/>
      <c r="F598" s="9"/>
      <c r="G598" s="62"/>
      <c r="H598" s="62"/>
    </row>
    <row r="599" spans="1:8" ht="30" outlineLevel="1" x14ac:dyDescent="0.3">
      <c r="A599" s="9">
        <v>73</v>
      </c>
      <c r="B599" s="10"/>
      <c r="C599" s="11" t="s">
        <v>1217</v>
      </c>
      <c r="D599" s="12"/>
      <c r="E599" s="52" t="s">
        <v>158</v>
      </c>
      <c r="F599" s="9">
        <v>3</v>
      </c>
      <c r="G599" s="62"/>
      <c r="H599" s="62">
        <f>ROUND(F599*G599,2)</f>
        <v>0</v>
      </c>
    </row>
    <row r="600" spans="1:8" outlineLevel="1" x14ac:dyDescent="0.3">
      <c r="A600" s="9"/>
      <c r="B600" s="10"/>
      <c r="C600" s="11"/>
      <c r="D600" s="12"/>
      <c r="E600" s="52"/>
      <c r="F600" s="9"/>
      <c r="G600" s="62"/>
      <c r="H600" s="62"/>
    </row>
    <row r="601" spans="1:8" ht="30" outlineLevel="1" x14ac:dyDescent="0.3">
      <c r="A601" s="9">
        <v>74</v>
      </c>
      <c r="B601" s="10"/>
      <c r="C601" s="11" t="s">
        <v>1218</v>
      </c>
      <c r="D601" s="12"/>
      <c r="E601" s="52" t="s">
        <v>158</v>
      </c>
      <c r="F601" s="9">
        <v>8</v>
      </c>
      <c r="G601" s="62"/>
      <c r="H601" s="62">
        <f>ROUND(F601*G601,2)</f>
        <v>0</v>
      </c>
    </row>
    <row r="602" spans="1:8" outlineLevel="1" x14ac:dyDescent="0.3">
      <c r="A602" s="9"/>
      <c r="B602" s="10"/>
      <c r="C602" s="11"/>
      <c r="D602" s="12"/>
      <c r="E602" s="52"/>
      <c r="F602" s="9"/>
      <c r="G602" s="62"/>
      <c r="H602" s="62"/>
    </row>
    <row r="603" spans="1:8" outlineLevel="1" x14ac:dyDescent="0.3">
      <c r="A603" s="9">
        <v>75</v>
      </c>
      <c r="B603" s="10"/>
      <c r="C603" s="11" t="s">
        <v>1219</v>
      </c>
      <c r="D603" s="12"/>
      <c r="E603" s="52" t="s">
        <v>158</v>
      </c>
      <c r="F603" s="9">
        <v>3</v>
      </c>
      <c r="G603" s="62"/>
      <c r="H603" s="62">
        <f>ROUND(F603*G603,2)</f>
        <v>0</v>
      </c>
    </row>
    <row r="604" spans="1:8" outlineLevel="1" x14ac:dyDescent="0.3">
      <c r="A604" s="9"/>
      <c r="B604" s="10"/>
      <c r="C604" s="11"/>
      <c r="D604" s="12"/>
      <c r="E604" s="52"/>
      <c r="F604" s="9"/>
      <c r="G604" s="62"/>
      <c r="H604" s="62"/>
    </row>
    <row r="605" spans="1:8" outlineLevel="1" x14ac:dyDescent="0.3">
      <c r="A605" s="9">
        <v>76</v>
      </c>
      <c r="B605" s="10"/>
      <c r="C605" s="11" t="s">
        <v>1220</v>
      </c>
      <c r="D605" s="12"/>
      <c r="E605" s="52" t="s">
        <v>158</v>
      </c>
      <c r="F605" s="9">
        <v>3</v>
      </c>
      <c r="G605" s="62"/>
      <c r="H605" s="62">
        <f>ROUND(F605*G605,2)</f>
        <v>0</v>
      </c>
    </row>
    <row r="606" spans="1:8" outlineLevel="1" x14ac:dyDescent="0.3">
      <c r="A606" s="9"/>
      <c r="B606" s="10"/>
      <c r="C606" s="11"/>
      <c r="D606" s="12"/>
      <c r="E606" s="52"/>
      <c r="F606" s="9"/>
      <c r="G606" s="62"/>
      <c r="H606" s="62"/>
    </row>
    <row r="607" spans="1:8" ht="30" outlineLevel="1" x14ac:dyDescent="0.3">
      <c r="A607" s="9">
        <v>77</v>
      </c>
      <c r="B607" s="10"/>
      <c r="C607" s="11" t="s">
        <v>1221</v>
      </c>
      <c r="D607" s="12"/>
      <c r="E607" s="52" t="s">
        <v>158</v>
      </c>
      <c r="F607" s="9">
        <v>9</v>
      </c>
      <c r="G607" s="62"/>
      <c r="H607" s="62">
        <f>ROUND(F607*G607,2)</f>
        <v>0</v>
      </c>
    </row>
    <row r="608" spans="1:8" outlineLevel="1" x14ac:dyDescent="0.3">
      <c r="A608" s="9"/>
      <c r="B608" s="10"/>
      <c r="C608" s="11"/>
      <c r="D608" s="12"/>
      <c r="E608" s="52"/>
      <c r="F608" s="9"/>
      <c r="G608" s="62"/>
      <c r="H608" s="62"/>
    </row>
    <row r="609" spans="1:9" outlineLevel="1" x14ac:dyDescent="0.3">
      <c r="A609" s="9">
        <v>78</v>
      </c>
      <c r="B609" s="10"/>
      <c r="C609" s="11" t="s">
        <v>1222</v>
      </c>
      <c r="D609" s="12"/>
      <c r="E609" s="52" t="s">
        <v>158</v>
      </c>
      <c r="F609" s="9">
        <v>5</v>
      </c>
      <c r="G609" s="62"/>
      <c r="H609" s="62">
        <f>ROUND(F609*G609,2)</f>
        <v>0</v>
      </c>
    </row>
    <row r="610" spans="1:9" outlineLevel="1" x14ac:dyDescent="0.3">
      <c r="A610" s="9"/>
      <c r="B610" s="10"/>
      <c r="C610" s="11"/>
      <c r="D610" s="12"/>
      <c r="E610" s="52"/>
      <c r="F610" s="9"/>
      <c r="G610" s="62"/>
      <c r="H610" s="62"/>
    </row>
    <row r="611" spans="1:9" ht="45" outlineLevel="1" x14ac:dyDescent="0.3">
      <c r="A611" s="9">
        <v>79</v>
      </c>
      <c r="B611" s="10"/>
      <c r="C611" s="11" t="s">
        <v>1223</v>
      </c>
      <c r="D611" s="12"/>
      <c r="E611" s="52" t="s">
        <v>158</v>
      </c>
      <c r="F611" s="9">
        <v>3</v>
      </c>
      <c r="G611" s="62"/>
      <c r="H611" s="62">
        <f>ROUND(F611*G611,2)</f>
        <v>0</v>
      </c>
    </row>
    <row r="612" spans="1:9" outlineLevel="1" x14ac:dyDescent="0.3">
      <c r="A612" s="9"/>
      <c r="B612" s="10"/>
      <c r="C612" s="11"/>
      <c r="D612" s="12"/>
      <c r="E612" s="52"/>
      <c r="F612" s="9"/>
      <c r="G612" s="62"/>
      <c r="H612" s="62"/>
    </row>
    <row r="613" spans="1:9" ht="60" outlineLevel="1" x14ac:dyDescent="0.3">
      <c r="A613" s="9">
        <v>80</v>
      </c>
      <c r="B613" s="10"/>
      <c r="C613" s="11" t="s">
        <v>1224</v>
      </c>
      <c r="D613" s="12"/>
      <c r="E613" s="52" t="s">
        <v>158</v>
      </c>
      <c r="F613" s="9">
        <v>9</v>
      </c>
      <c r="G613" s="62"/>
      <c r="H613" s="62">
        <f>ROUND(F613*G613,2)</f>
        <v>0</v>
      </c>
    </row>
    <row r="614" spans="1:9" outlineLevel="1" x14ac:dyDescent="0.3">
      <c r="A614" s="9"/>
      <c r="B614" s="10"/>
      <c r="C614" s="11"/>
      <c r="D614" s="12"/>
      <c r="E614" s="52"/>
      <c r="F614" s="9"/>
      <c r="G614" s="62"/>
      <c r="H614" s="62"/>
    </row>
    <row r="615" spans="1:9" ht="45" outlineLevel="1" x14ac:dyDescent="0.3">
      <c r="A615" s="9">
        <v>81</v>
      </c>
      <c r="B615" s="10"/>
      <c r="C615" s="11" t="s">
        <v>1225</v>
      </c>
      <c r="D615" s="12"/>
      <c r="E615" s="52" t="s">
        <v>158</v>
      </c>
      <c r="F615" s="9">
        <v>4</v>
      </c>
      <c r="G615" s="62"/>
      <c r="H615" s="62">
        <f>ROUND(F615*G615,2)</f>
        <v>0</v>
      </c>
    </row>
    <row r="616" spans="1:9" outlineLevel="1" x14ac:dyDescent="0.3">
      <c r="A616" s="9"/>
      <c r="B616" s="10"/>
      <c r="C616" s="11"/>
      <c r="D616" s="12"/>
      <c r="E616" s="52"/>
      <c r="F616" s="9"/>
      <c r="G616" s="62"/>
      <c r="H616" s="62"/>
    </row>
    <row r="617" spans="1:9" outlineLevel="1" x14ac:dyDescent="0.3">
      <c r="A617" s="9"/>
      <c r="B617" s="10"/>
      <c r="C617" s="17" t="s">
        <v>1226</v>
      </c>
      <c r="D617" s="12"/>
      <c r="E617" s="52"/>
      <c r="F617" s="53"/>
      <c r="G617" s="62"/>
      <c r="H617" s="62"/>
    </row>
    <row r="618" spans="1:9" outlineLevel="1" x14ac:dyDescent="0.3">
      <c r="A618" s="9"/>
      <c r="B618" s="10"/>
      <c r="C618" s="11"/>
      <c r="D618" s="12"/>
      <c r="E618" s="52"/>
      <c r="F618" s="9"/>
      <c r="G618" s="62"/>
      <c r="H618" s="62"/>
    </row>
    <row r="619" spans="1:9" ht="30" outlineLevel="1" x14ac:dyDescent="0.3">
      <c r="A619" s="9">
        <v>82</v>
      </c>
      <c r="B619" s="10"/>
      <c r="C619" s="11" t="s">
        <v>1227</v>
      </c>
      <c r="D619" s="12"/>
      <c r="E619" s="52" t="s">
        <v>158</v>
      </c>
      <c r="F619" s="9">
        <v>31</v>
      </c>
      <c r="G619" s="62"/>
      <c r="H619" s="62">
        <f>ROUND(F619*G619,2)</f>
        <v>0</v>
      </c>
    </row>
    <row r="620" spans="1:9" outlineLevel="1" x14ac:dyDescent="0.3">
      <c r="A620" s="9"/>
      <c r="B620" s="10"/>
      <c r="C620" s="11"/>
      <c r="D620" s="12"/>
      <c r="E620" s="52"/>
      <c r="F620" s="9"/>
      <c r="G620" s="62"/>
      <c r="H620" s="62"/>
    </row>
    <row r="621" spans="1:9" ht="30" outlineLevel="1" x14ac:dyDescent="0.3">
      <c r="A621" s="9">
        <v>83</v>
      </c>
      <c r="B621" s="10"/>
      <c r="C621" s="11" t="s">
        <v>1228</v>
      </c>
      <c r="D621" s="12"/>
      <c r="E621" s="52" t="s">
        <v>158</v>
      </c>
      <c r="F621" s="9">
        <v>38</v>
      </c>
      <c r="G621" s="62"/>
      <c r="H621" s="62">
        <f>ROUND(F621*G621,2)</f>
        <v>0</v>
      </c>
    </row>
    <row r="622" spans="1:9" outlineLevel="1" x14ac:dyDescent="0.3">
      <c r="A622" s="9"/>
      <c r="B622" s="10"/>
      <c r="C622" s="11"/>
      <c r="D622" s="12"/>
      <c r="E622" s="52"/>
      <c r="F622" s="9"/>
      <c r="G622" s="62"/>
      <c r="H622" s="62"/>
    </row>
    <row r="623" spans="1:9" s="40" customFormat="1" x14ac:dyDescent="0.3">
      <c r="A623" s="55"/>
      <c r="B623" s="82"/>
      <c r="C623" s="83" t="s">
        <v>1827</v>
      </c>
      <c r="D623" s="84"/>
      <c r="E623" s="85"/>
      <c r="F623" s="55"/>
      <c r="G623" s="86"/>
      <c r="H623" s="86">
        <f>SUM(H436:H622)</f>
        <v>0</v>
      </c>
      <c r="I623" s="61" t="s">
        <v>1809</v>
      </c>
    </row>
    <row r="624" spans="1:9" x14ac:dyDescent="0.3">
      <c r="A624" s="9"/>
      <c r="B624" s="10"/>
      <c r="C624" s="11"/>
      <c r="D624" s="12"/>
      <c r="E624" s="52"/>
      <c r="F624" s="9"/>
      <c r="G624" s="62"/>
      <c r="H624" s="62"/>
    </row>
    <row r="625" spans="1:8" x14ac:dyDescent="0.3">
      <c r="A625" s="9"/>
      <c r="B625" s="10"/>
      <c r="C625" s="15" t="s">
        <v>1051</v>
      </c>
      <c r="D625" s="12"/>
      <c r="E625" s="52"/>
      <c r="F625" s="53"/>
      <c r="G625" s="62"/>
      <c r="H625" s="62"/>
    </row>
    <row r="626" spans="1:8" x14ac:dyDescent="0.3">
      <c r="A626" s="9"/>
      <c r="B626" s="10"/>
      <c r="C626" s="11"/>
      <c r="D626" s="12"/>
      <c r="E626" s="52"/>
      <c r="F626" s="9"/>
      <c r="G626" s="62"/>
      <c r="H626" s="62"/>
    </row>
    <row r="627" spans="1:8" x14ac:dyDescent="0.3">
      <c r="A627" s="9"/>
      <c r="B627" s="10"/>
      <c r="C627" s="15" t="s">
        <v>379</v>
      </c>
      <c r="D627" s="12"/>
      <c r="E627" s="52"/>
      <c r="F627" s="53"/>
      <c r="G627" s="62"/>
      <c r="H627" s="62"/>
    </row>
    <row r="628" spans="1:8" x14ac:dyDescent="0.3">
      <c r="A628" s="9"/>
      <c r="B628" s="10"/>
      <c r="C628" s="11"/>
      <c r="D628" s="12"/>
      <c r="E628" s="52"/>
      <c r="F628" s="9"/>
      <c r="G628" s="62"/>
      <c r="H628" s="62"/>
    </row>
    <row r="629" spans="1:8" outlineLevel="1" x14ac:dyDescent="0.3">
      <c r="A629" s="9"/>
      <c r="B629" s="10"/>
      <c r="C629" s="15" t="s">
        <v>1229</v>
      </c>
      <c r="D629" s="12"/>
      <c r="E629" s="52"/>
      <c r="F629" s="53"/>
      <c r="G629" s="62"/>
      <c r="H629" s="62"/>
    </row>
    <row r="630" spans="1:8" outlineLevel="1" x14ac:dyDescent="0.3">
      <c r="A630" s="9"/>
      <c r="B630" s="10"/>
      <c r="C630" s="11"/>
      <c r="D630" s="12"/>
      <c r="E630" s="52"/>
      <c r="F630" s="9"/>
      <c r="G630" s="62"/>
      <c r="H630" s="62"/>
    </row>
    <row r="631" spans="1:8" outlineLevel="1" x14ac:dyDescent="0.3">
      <c r="A631" s="9"/>
      <c r="B631" s="10"/>
      <c r="C631" s="15" t="s">
        <v>1154</v>
      </c>
      <c r="D631" s="12"/>
      <c r="E631" s="52"/>
      <c r="F631" s="53"/>
      <c r="G631" s="62"/>
      <c r="H631" s="62"/>
    </row>
    <row r="632" spans="1:8" outlineLevel="1" x14ac:dyDescent="0.3">
      <c r="A632" s="9"/>
      <c r="B632" s="10"/>
      <c r="C632" s="11"/>
      <c r="D632" s="12"/>
      <c r="E632" s="52"/>
      <c r="F632" s="9"/>
      <c r="G632" s="62"/>
      <c r="H632" s="62"/>
    </row>
    <row r="633" spans="1:8" outlineLevel="1" x14ac:dyDescent="0.3">
      <c r="A633" s="9"/>
      <c r="B633" s="10"/>
      <c r="C633" s="17" t="s">
        <v>1155</v>
      </c>
      <c r="D633" s="12"/>
      <c r="E633" s="52"/>
      <c r="F633" s="53"/>
      <c r="G633" s="62"/>
      <c r="H633" s="62"/>
    </row>
    <row r="634" spans="1:8" outlineLevel="1" x14ac:dyDescent="0.3">
      <c r="A634" s="9"/>
      <c r="B634" s="10"/>
      <c r="C634" s="11"/>
      <c r="D634" s="12"/>
      <c r="E634" s="52"/>
      <c r="F634" s="9"/>
      <c r="G634" s="62"/>
      <c r="H634" s="62"/>
    </row>
    <row r="635" spans="1:8" outlineLevel="1" x14ac:dyDescent="0.3">
      <c r="A635" s="9">
        <v>1</v>
      </c>
      <c r="B635" s="10"/>
      <c r="C635" s="11" t="s">
        <v>1156</v>
      </c>
      <c r="D635" s="12"/>
      <c r="E635" s="52" t="s">
        <v>167</v>
      </c>
      <c r="F635" s="9">
        <v>34</v>
      </c>
      <c r="G635" s="62"/>
      <c r="H635" s="62">
        <f>ROUND(F635*G635,2)</f>
        <v>0</v>
      </c>
    </row>
    <row r="636" spans="1:8" outlineLevel="1" x14ac:dyDescent="0.3">
      <c r="A636" s="9"/>
      <c r="B636" s="10"/>
      <c r="C636" s="11"/>
      <c r="D636" s="12"/>
      <c r="E636" s="52"/>
      <c r="F636" s="9"/>
      <c r="G636" s="62"/>
      <c r="H636" s="62"/>
    </row>
    <row r="637" spans="1:8" outlineLevel="1" x14ac:dyDescent="0.3">
      <c r="A637" s="9">
        <v>2</v>
      </c>
      <c r="B637" s="10"/>
      <c r="C637" s="11" t="s">
        <v>1157</v>
      </c>
      <c r="D637" s="12"/>
      <c r="E637" s="52" t="s">
        <v>167</v>
      </c>
      <c r="F637" s="9">
        <v>57</v>
      </c>
      <c r="G637" s="62"/>
      <c r="H637" s="62">
        <f>ROUND(F637*G637,2)</f>
        <v>0</v>
      </c>
    </row>
    <row r="638" spans="1:8" outlineLevel="1" x14ac:dyDescent="0.3">
      <c r="A638" s="9"/>
      <c r="B638" s="10"/>
      <c r="C638" s="11"/>
      <c r="D638" s="12"/>
      <c r="E638" s="52"/>
      <c r="F638" s="9"/>
      <c r="G638" s="62"/>
      <c r="H638" s="62"/>
    </row>
    <row r="639" spans="1:8" outlineLevel="1" x14ac:dyDescent="0.3">
      <c r="A639" s="9">
        <v>3</v>
      </c>
      <c r="B639" s="10"/>
      <c r="C639" s="11" t="s">
        <v>1158</v>
      </c>
      <c r="D639" s="12"/>
      <c r="E639" s="52" t="s">
        <v>167</v>
      </c>
      <c r="F639" s="9">
        <v>412</v>
      </c>
      <c r="G639" s="62"/>
      <c r="H639" s="62">
        <f>ROUND(F639*G639,2)</f>
        <v>0</v>
      </c>
    </row>
    <row r="640" spans="1:8" outlineLevel="1" x14ac:dyDescent="0.3">
      <c r="A640" s="9"/>
      <c r="B640" s="10"/>
      <c r="C640" s="11"/>
      <c r="D640" s="12"/>
      <c r="E640" s="52"/>
      <c r="F640" s="9"/>
      <c r="G640" s="62"/>
      <c r="H640" s="62"/>
    </row>
    <row r="641" spans="1:8" ht="30" outlineLevel="1" x14ac:dyDescent="0.3">
      <c r="A641" s="9"/>
      <c r="B641" s="10"/>
      <c r="C641" s="17" t="s">
        <v>1159</v>
      </c>
      <c r="D641" s="12"/>
      <c r="E641" s="52"/>
      <c r="F641" s="53"/>
      <c r="G641" s="62"/>
      <c r="H641" s="62"/>
    </row>
    <row r="642" spans="1:8" outlineLevel="1" x14ac:dyDescent="0.3">
      <c r="A642" s="9"/>
      <c r="B642" s="10"/>
      <c r="C642" s="11"/>
      <c r="D642" s="12"/>
      <c r="E642" s="52"/>
      <c r="F642" s="9"/>
      <c r="G642" s="62"/>
      <c r="H642" s="62"/>
    </row>
    <row r="643" spans="1:8" outlineLevel="1" x14ac:dyDescent="0.3">
      <c r="A643" s="9">
        <v>4</v>
      </c>
      <c r="B643" s="10"/>
      <c r="C643" s="11" t="s">
        <v>1160</v>
      </c>
      <c r="D643" s="12"/>
      <c r="E643" s="52" t="s">
        <v>167</v>
      </c>
      <c r="F643" s="9">
        <v>3142</v>
      </c>
      <c r="G643" s="62"/>
      <c r="H643" s="62">
        <f>ROUND(F643*G643,2)</f>
        <v>0</v>
      </c>
    </row>
    <row r="644" spans="1:8" outlineLevel="1" x14ac:dyDescent="0.3">
      <c r="A644" s="9"/>
      <c r="B644" s="10"/>
      <c r="C644" s="11"/>
      <c r="D644" s="12"/>
      <c r="E644" s="52"/>
      <c r="F644" s="9"/>
      <c r="G644" s="62"/>
      <c r="H644" s="62"/>
    </row>
    <row r="645" spans="1:8" outlineLevel="1" x14ac:dyDescent="0.3">
      <c r="A645" s="9">
        <v>5</v>
      </c>
      <c r="B645" s="10"/>
      <c r="C645" s="11" t="s">
        <v>1161</v>
      </c>
      <c r="D645" s="12"/>
      <c r="E645" s="52" t="s">
        <v>167</v>
      </c>
      <c r="F645" s="9">
        <v>34</v>
      </c>
      <c r="G645" s="62"/>
      <c r="H645" s="62">
        <f>ROUND(F645*G645,2)</f>
        <v>0</v>
      </c>
    </row>
    <row r="646" spans="1:8" outlineLevel="1" x14ac:dyDescent="0.3">
      <c r="A646" s="9"/>
      <c r="B646" s="10"/>
      <c r="C646" s="11"/>
      <c r="D646" s="12"/>
      <c r="E646" s="52"/>
      <c r="F646" s="9"/>
      <c r="G646" s="62"/>
      <c r="H646" s="62"/>
    </row>
    <row r="647" spans="1:8" outlineLevel="1" x14ac:dyDescent="0.3">
      <c r="A647" s="9">
        <v>6</v>
      </c>
      <c r="B647" s="10"/>
      <c r="C647" s="11" t="s">
        <v>1162</v>
      </c>
      <c r="D647" s="12"/>
      <c r="E647" s="52" t="s">
        <v>158</v>
      </c>
      <c r="F647" s="9">
        <v>10</v>
      </c>
      <c r="G647" s="62"/>
      <c r="H647" s="62">
        <f>ROUND(F647*G647,2)</f>
        <v>0</v>
      </c>
    </row>
    <row r="648" spans="1:8" outlineLevel="1" x14ac:dyDescent="0.3">
      <c r="A648" s="9"/>
      <c r="B648" s="10"/>
      <c r="C648" s="11"/>
      <c r="D648" s="12"/>
      <c r="E648" s="52"/>
      <c r="F648" s="9"/>
      <c r="G648" s="62"/>
      <c r="H648" s="62"/>
    </row>
    <row r="649" spans="1:8" ht="45" outlineLevel="1" x14ac:dyDescent="0.3">
      <c r="A649" s="9">
        <v>7</v>
      </c>
      <c r="B649" s="10"/>
      <c r="C649" s="11" t="s">
        <v>1163</v>
      </c>
      <c r="D649" s="12"/>
      <c r="E649" s="52" t="s">
        <v>158</v>
      </c>
      <c r="F649" s="9">
        <v>59</v>
      </c>
      <c r="G649" s="62"/>
      <c r="H649" s="62">
        <f>ROUND(F649*G649,2)</f>
        <v>0</v>
      </c>
    </row>
    <row r="650" spans="1:8" outlineLevel="1" x14ac:dyDescent="0.3">
      <c r="A650" s="9"/>
      <c r="B650" s="10"/>
      <c r="C650" s="11"/>
      <c r="D650" s="12"/>
      <c r="E650" s="52"/>
      <c r="F650" s="9"/>
      <c r="G650" s="62"/>
      <c r="H650" s="62"/>
    </row>
    <row r="651" spans="1:8" ht="30" outlineLevel="1" x14ac:dyDescent="0.3">
      <c r="A651" s="9">
        <v>8</v>
      </c>
      <c r="B651" s="10"/>
      <c r="C651" s="11" t="s">
        <v>1164</v>
      </c>
      <c r="D651" s="12"/>
      <c r="E651" s="52" t="s">
        <v>158</v>
      </c>
      <c r="F651" s="9">
        <v>12</v>
      </c>
      <c r="G651" s="62"/>
      <c r="H651" s="62">
        <f>ROUND(F651*G651,2)</f>
        <v>0</v>
      </c>
    </row>
    <row r="652" spans="1:8" outlineLevel="1" x14ac:dyDescent="0.3">
      <c r="A652" s="9"/>
      <c r="B652" s="10"/>
      <c r="C652" s="11"/>
      <c r="D652" s="12"/>
      <c r="E652" s="52"/>
      <c r="F652" s="9"/>
      <c r="G652" s="62"/>
      <c r="H652" s="62"/>
    </row>
    <row r="653" spans="1:8" outlineLevel="1" x14ac:dyDescent="0.3">
      <c r="A653" s="9">
        <v>9</v>
      </c>
      <c r="B653" s="10"/>
      <c r="C653" s="11" t="s">
        <v>1165</v>
      </c>
      <c r="D653" s="12"/>
      <c r="E653" s="52" t="s">
        <v>158</v>
      </c>
      <c r="F653" s="9">
        <v>274</v>
      </c>
      <c r="G653" s="62"/>
      <c r="H653" s="62">
        <f>ROUND(F653*G653,2)</f>
        <v>0</v>
      </c>
    </row>
    <row r="654" spans="1:8" outlineLevel="1" x14ac:dyDescent="0.3">
      <c r="A654" s="9"/>
      <c r="B654" s="10"/>
      <c r="C654" s="11"/>
      <c r="D654" s="12"/>
      <c r="E654" s="52"/>
      <c r="F654" s="9"/>
      <c r="G654" s="62"/>
      <c r="H654" s="62"/>
    </row>
    <row r="655" spans="1:8" outlineLevel="1" x14ac:dyDescent="0.3">
      <c r="A655" s="9">
        <v>10</v>
      </c>
      <c r="B655" s="10"/>
      <c r="C655" s="11" t="s">
        <v>1166</v>
      </c>
      <c r="D655" s="12"/>
      <c r="E655" s="52" t="s">
        <v>158</v>
      </c>
      <c r="F655" s="9">
        <v>74</v>
      </c>
      <c r="G655" s="62"/>
      <c r="H655" s="62">
        <f>ROUND(F655*G655,2)</f>
        <v>0</v>
      </c>
    </row>
    <row r="656" spans="1:8" outlineLevel="1" x14ac:dyDescent="0.3">
      <c r="A656" s="9"/>
      <c r="B656" s="10"/>
      <c r="C656" s="11"/>
      <c r="D656" s="12"/>
      <c r="E656" s="52"/>
      <c r="F656" s="9"/>
      <c r="G656" s="62"/>
      <c r="H656" s="62"/>
    </row>
    <row r="657" spans="1:8" outlineLevel="1" x14ac:dyDescent="0.3">
      <c r="A657" s="9">
        <v>11</v>
      </c>
      <c r="B657" s="10"/>
      <c r="C657" s="11" t="s">
        <v>1167</v>
      </c>
      <c r="D657" s="12"/>
      <c r="E657" s="52" t="s">
        <v>158</v>
      </c>
      <c r="F657" s="9">
        <v>54</v>
      </c>
      <c r="G657" s="62"/>
      <c r="H657" s="62">
        <f>ROUND(F657*G657,2)</f>
        <v>0</v>
      </c>
    </row>
    <row r="658" spans="1:8" outlineLevel="1" x14ac:dyDescent="0.3">
      <c r="A658" s="9"/>
      <c r="B658" s="10"/>
      <c r="C658" s="11"/>
      <c r="D658" s="12"/>
      <c r="E658" s="52"/>
      <c r="F658" s="9"/>
      <c r="G658" s="62"/>
      <c r="H658" s="62"/>
    </row>
    <row r="659" spans="1:8" outlineLevel="1" x14ac:dyDescent="0.3">
      <c r="A659" s="9">
        <v>12</v>
      </c>
      <c r="B659" s="10"/>
      <c r="C659" s="11" t="s">
        <v>1168</v>
      </c>
      <c r="D659" s="12"/>
      <c r="E659" s="52" t="s">
        <v>158</v>
      </c>
      <c r="F659" s="9">
        <v>2</v>
      </c>
      <c r="G659" s="62"/>
      <c r="H659" s="62">
        <f>ROUND(F659*G659,2)</f>
        <v>0</v>
      </c>
    </row>
    <row r="660" spans="1:8" outlineLevel="1" x14ac:dyDescent="0.3">
      <c r="A660" s="9"/>
      <c r="B660" s="10"/>
      <c r="C660" s="11"/>
      <c r="D660" s="12"/>
      <c r="E660" s="52"/>
      <c r="F660" s="9"/>
      <c r="G660" s="62"/>
      <c r="H660" s="62"/>
    </row>
    <row r="661" spans="1:8" ht="30" outlineLevel="1" x14ac:dyDescent="0.3">
      <c r="A661" s="9">
        <v>13</v>
      </c>
      <c r="B661" s="10"/>
      <c r="C661" s="11" t="s">
        <v>1169</v>
      </c>
      <c r="D661" s="12"/>
      <c r="E661" s="52" t="s">
        <v>158</v>
      </c>
      <c r="F661" s="9">
        <v>59</v>
      </c>
      <c r="G661" s="62"/>
      <c r="H661" s="62">
        <f>ROUND(F661*G661,2)</f>
        <v>0</v>
      </c>
    </row>
    <row r="662" spans="1:8" outlineLevel="1" x14ac:dyDescent="0.3">
      <c r="A662" s="9"/>
      <c r="B662" s="10"/>
      <c r="C662" s="11"/>
      <c r="D662" s="12"/>
      <c r="E662" s="52"/>
      <c r="F662" s="9"/>
      <c r="G662" s="62"/>
      <c r="H662" s="62"/>
    </row>
    <row r="663" spans="1:8" ht="30" outlineLevel="1" x14ac:dyDescent="0.3">
      <c r="A663" s="9"/>
      <c r="B663" s="10"/>
      <c r="C663" s="17" t="s">
        <v>1170</v>
      </c>
      <c r="D663" s="12"/>
      <c r="E663" s="52"/>
      <c r="F663" s="53"/>
      <c r="G663" s="62"/>
      <c r="H663" s="62"/>
    </row>
    <row r="664" spans="1:8" outlineLevel="1" x14ac:dyDescent="0.3">
      <c r="A664" s="9"/>
      <c r="B664" s="10"/>
      <c r="C664" s="11"/>
      <c r="D664" s="12"/>
      <c r="E664" s="52"/>
      <c r="F664" s="9"/>
      <c r="G664" s="62"/>
      <c r="H664" s="62"/>
    </row>
    <row r="665" spans="1:8" outlineLevel="1" x14ac:dyDescent="0.3">
      <c r="A665" s="9">
        <v>14</v>
      </c>
      <c r="B665" s="10"/>
      <c r="C665" s="11" t="s">
        <v>1172</v>
      </c>
      <c r="D665" s="12"/>
      <c r="E665" s="52" t="s">
        <v>158</v>
      </c>
      <c r="F665" s="9">
        <v>1</v>
      </c>
      <c r="G665" s="62"/>
      <c r="H665" s="62">
        <f>ROUND(F665*G665,2)</f>
        <v>0</v>
      </c>
    </row>
    <row r="666" spans="1:8" outlineLevel="1" x14ac:dyDescent="0.3">
      <c r="A666" s="9"/>
      <c r="B666" s="10"/>
      <c r="C666" s="11"/>
      <c r="D666" s="12"/>
      <c r="E666" s="52"/>
      <c r="F666" s="9"/>
      <c r="G666" s="62"/>
      <c r="H666" s="62"/>
    </row>
    <row r="667" spans="1:8" outlineLevel="1" x14ac:dyDescent="0.3">
      <c r="A667" s="9">
        <v>15</v>
      </c>
      <c r="B667" s="10"/>
      <c r="C667" s="11" t="s">
        <v>1230</v>
      </c>
      <c r="D667" s="12"/>
      <c r="E667" s="52" t="s">
        <v>158</v>
      </c>
      <c r="F667" s="9">
        <v>7</v>
      </c>
      <c r="G667" s="62"/>
      <c r="H667" s="62">
        <f>ROUND(F667*G667,2)</f>
        <v>0</v>
      </c>
    </row>
    <row r="668" spans="1:8" outlineLevel="1" x14ac:dyDescent="0.3">
      <c r="A668" s="9"/>
      <c r="B668" s="10"/>
      <c r="C668" s="11"/>
      <c r="D668" s="12"/>
      <c r="E668" s="52"/>
      <c r="F668" s="9"/>
      <c r="G668" s="62"/>
      <c r="H668" s="62"/>
    </row>
    <row r="669" spans="1:8" outlineLevel="1" x14ac:dyDescent="0.3">
      <c r="A669" s="9">
        <v>16</v>
      </c>
      <c r="B669" s="10"/>
      <c r="C669" s="11" t="s">
        <v>1231</v>
      </c>
      <c r="D669" s="12"/>
      <c r="E669" s="52" t="s">
        <v>158</v>
      </c>
      <c r="F669" s="9">
        <v>2</v>
      </c>
      <c r="G669" s="62"/>
      <c r="H669" s="62">
        <f>ROUND(F669*G669,2)</f>
        <v>0</v>
      </c>
    </row>
    <row r="670" spans="1:8" outlineLevel="1" x14ac:dyDescent="0.3">
      <c r="A670" s="9"/>
      <c r="B670" s="10"/>
      <c r="C670" s="11"/>
      <c r="D670" s="12"/>
      <c r="E670" s="52"/>
      <c r="F670" s="9"/>
      <c r="G670" s="62"/>
      <c r="H670" s="62"/>
    </row>
    <row r="671" spans="1:8" outlineLevel="1" x14ac:dyDescent="0.3">
      <c r="A671" s="9">
        <v>17</v>
      </c>
      <c r="B671" s="10"/>
      <c r="C671" s="11" t="s">
        <v>1173</v>
      </c>
      <c r="D671" s="12"/>
      <c r="E671" s="52" t="s">
        <v>158</v>
      </c>
      <c r="F671" s="9">
        <v>191</v>
      </c>
      <c r="G671" s="62"/>
      <c r="H671" s="62">
        <f>ROUND(F671*G671,2)</f>
        <v>0</v>
      </c>
    </row>
    <row r="672" spans="1:8" outlineLevel="1" x14ac:dyDescent="0.3">
      <c r="A672" s="9"/>
      <c r="B672" s="10"/>
      <c r="C672" s="11"/>
      <c r="D672" s="12"/>
      <c r="E672" s="52"/>
      <c r="F672" s="9"/>
      <c r="G672" s="62"/>
      <c r="H672" s="62"/>
    </row>
    <row r="673" spans="1:8" outlineLevel="1" x14ac:dyDescent="0.3">
      <c r="A673" s="9">
        <v>18</v>
      </c>
      <c r="B673" s="10"/>
      <c r="C673" s="11" t="s">
        <v>1174</v>
      </c>
      <c r="D673" s="12"/>
      <c r="E673" s="52" t="s">
        <v>158</v>
      </c>
      <c r="F673" s="9">
        <v>15</v>
      </c>
      <c r="G673" s="62"/>
      <c r="H673" s="62">
        <f>ROUND(F673*G673,2)</f>
        <v>0</v>
      </c>
    </row>
    <row r="674" spans="1:8" outlineLevel="1" x14ac:dyDescent="0.3">
      <c r="A674" s="9"/>
      <c r="B674" s="10"/>
      <c r="C674" s="11"/>
      <c r="D674" s="12"/>
      <c r="E674" s="52"/>
      <c r="F674" s="9"/>
      <c r="G674" s="62"/>
      <c r="H674" s="62"/>
    </row>
    <row r="675" spans="1:8" outlineLevel="1" x14ac:dyDescent="0.3">
      <c r="A675" s="9">
        <v>19</v>
      </c>
      <c r="B675" s="10"/>
      <c r="C675" s="11" t="s">
        <v>1175</v>
      </c>
      <c r="D675" s="12"/>
      <c r="E675" s="52" t="s">
        <v>158</v>
      </c>
      <c r="F675" s="9">
        <v>23</v>
      </c>
      <c r="G675" s="62"/>
      <c r="H675" s="62">
        <f>ROUND(F675*G675,2)</f>
        <v>0</v>
      </c>
    </row>
    <row r="676" spans="1:8" outlineLevel="1" x14ac:dyDescent="0.3">
      <c r="A676" s="9"/>
      <c r="B676" s="10"/>
      <c r="C676" s="11"/>
      <c r="D676" s="12"/>
      <c r="E676" s="52"/>
      <c r="F676" s="9"/>
      <c r="G676" s="62"/>
      <c r="H676" s="62"/>
    </row>
    <row r="677" spans="1:8" outlineLevel="1" x14ac:dyDescent="0.3">
      <c r="A677" s="9">
        <v>20</v>
      </c>
      <c r="B677" s="10"/>
      <c r="C677" s="11" t="s">
        <v>1176</v>
      </c>
      <c r="D677" s="12"/>
      <c r="E677" s="52" t="s">
        <v>158</v>
      </c>
      <c r="F677" s="9">
        <v>6</v>
      </c>
      <c r="G677" s="62"/>
      <c r="H677" s="62">
        <f>ROUND(F677*G677,2)</f>
        <v>0</v>
      </c>
    </row>
    <row r="678" spans="1:8" outlineLevel="1" x14ac:dyDescent="0.3">
      <c r="A678" s="9"/>
      <c r="B678" s="10"/>
      <c r="C678" s="11"/>
      <c r="D678" s="12"/>
      <c r="E678" s="52"/>
      <c r="F678" s="9"/>
      <c r="G678" s="62"/>
      <c r="H678" s="62"/>
    </row>
    <row r="679" spans="1:8" outlineLevel="1" x14ac:dyDescent="0.3">
      <c r="A679" s="9">
        <v>21</v>
      </c>
      <c r="B679" s="10"/>
      <c r="C679" s="11" t="s">
        <v>1177</v>
      </c>
      <c r="D679" s="12"/>
      <c r="E679" s="52" t="s">
        <v>158</v>
      </c>
      <c r="F679" s="9">
        <v>61</v>
      </c>
      <c r="G679" s="62"/>
      <c r="H679" s="62">
        <f>ROUND(F679*G679,2)</f>
        <v>0</v>
      </c>
    </row>
    <row r="680" spans="1:8" outlineLevel="1" x14ac:dyDescent="0.3">
      <c r="A680" s="9"/>
      <c r="B680" s="10"/>
      <c r="C680" s="11"/>
      <c r="D680" s="12"/>
      <c r="E680" s="52"/>
      <c r="F680" s="9"/>
      <c r="G680" s="62"/>
      <c r="H680" s="62"/>
    </row>
    <row r="681" spans="1:8" outlineLevel="1" x14ac:dyDescent="0.3">
      <c r="A681" s="9">
        <v>22</v>
      </c>
      <c r="B681" s="10"/>
      <c r="C681" s="11" t="s">
        <v>1178</v>
      </c>
      <c r="D681" s="12"/>
      <c r="E681" s="52" t="s">
        <v>158</v>
      </c>
      <c r="F681" s="9">
        <v>12</v>
      </c>
      <c r="G681" s="62"/>
      <c r="H681" s="62">
        <f>ROUND(F681*G681,2)</f>
        <v>0</v>
      </c>
    </row>
    <row r="682" spans="1:8" outlineLevel="1" x14ac:dyDescent="0.3">
      <c r="A682" s="9"/>
      <c r="B682" s="10"/>
      <c r="C682" s="11"/>
      <c r="D682" s="12"/>
      <c r="E682" s="52"/>
      <c r="F682" s="9"/>
      <c r="G682" s="62"/>
      <c r="H682" s="62"/>
    </row>
    <row r="683" spans="1:8" outlineLevel="1" x14ac:dyDescent="0.3">
      <c r="A683" s="9">
        <v>23</v>
      </c>
      <c r="B683" s="10"/>
      <c r="C683" s="11" t="s">
        <v>1179</v>
      </c>
      <c r="D683" s="12"/>
      <c r="E683" s="52" t="s">
        <v>158</v>
      </c>
      <c r="F683" s="9">
        <v>16</v>
      </c>
      <c r="G683" s="62"/>
      <c r="H683" s="62">
        <f>ROUND(F683*G683,2)</f>
        <v>0</v>
      </c>
    </row>
    <row r="684" spans="1:8" outlineLevel="1" x14ac:dyDescent="0.3">
      <c r="A684" s="9"/>
      <c r="B684" s="10"/>
      <c r="C684" s="11"/>
      <c r="D684" s="12"/>
      <c r="E684" s="52"/>
      <c r="F684" s="9"/>
      <c r="G684" s="62"/>
      <c r="H684" s="62"/>
    </row>
    <row r="685" spans="1:8" outlineLevel="1" x14ac:dyDescent="0.3">
      <c r="A685" s="9">
        <v>24</v>
      </c>
      <c r="B685" s="10"/>
      <c r="C685" s="11" t="s">
        <v>1180</v>
      </c>
      <c r="D685" s="12"/>
      <c r="E685" s="52" t="s">
        <v>158</v>
      </c>
      <c r="F685" s="9">
        <v>5</v>
      </c>
      <c r="G685" s="62"/>
      <c r="H685" s="62">
        <f>ROUND(F685*G685,2)</f>
        <v>0</v>
      </c>
    </row>
    <row r="686" spans="1:8" outlineLevel="1" x14ac:dyDescent="0.3">
      <c r="A686" s="9"/>
      <c r="B686" s="10"/>
      <c r="C686" s="11"/>
      <c r="D686" s="12"/>
      <c r="E686" s="52"/>
      <c r="F686" s="9"/>
      <c r="G686" s="62"/>
      <c r="H686" s="62"/>
    </row>
    <row r="687" spans="1:8" outlineLevel="1" x14ac:dyDescent="0.3">
      <c r="A687" s="9">
        <v>25</v>
      </c>
      <c r="B687" s="10"/>
      <c r="C687" s="11" t="s">
        <v>1182</v>
      </c>
      <c r="D687" s="12"/>
      <c r="E687" s="52" t="s">
        <v>158</v>
      </c>
      <c r="F687" s="9">
        <v>2</v>
      </c>
      <c r="G687" s="62"/>
      <c r="H687" s="62">
        <f>ROUND(F687*G687,2)</f>
        <v>0</v>
      </c>
    </row>
    <row r="688" spans="1:8" outlineLevel="1" x14ac:dyDescent="0.3">
      <c r="A688" s="9"/>
      <c r="B688" s="10"/>
      <c r="C688" s="11"/>
      <c r="D688" s="12"/>
      <c r="E688" s="52"/>
      <c r="F688" s="9"/>
      <c r="G688" s="62"/>
      <c r="H688" s="62"/>
    </row>
    <row r="689" spans="1:8" outlineLevel="1" x14ac:dyDescent="0.3">
      <c r="A689" s="9">
        <v>26</v>
      </c>
      <c r="B689" s="10"/>
      <c r="C689" s="11" t="s">
        <v>1183</v>
      </c>
      <c r="D689" s="12"/>
      <c r="E689" s="52" t="s">
        <v>158</v>
      </c>
      <c r="F689" s="9">
        <v>10</v>
      </c>
      <c r="G689" s="62"/>
      <c r="H689" s="62">
        <f>ROUND(F689*G689,2)</f>
        <v>0</v>
      </c>
    </row>
    <row r="690" spans="1:8" outlineLevel="1" x14ac:dyDescent="0.3">
      <c r="A690" s="9"/>
      <c r="B690" s="10"/>
      <c r="C690" s="11"/>
      <c r="D690" s="12"/>
      <c r="E690" s="52"/>
      <c r="F690" s="9"/>
      <c r="G690" s="62"/>
      <c r="H690" s="62"/>
    </row>
    <row r="691" spans="1:8" ht="30" outlineLevel="1" x14ac:dyDescent="0.3">
      <c r="A691" s="9">
        <v>27</v>
      </c>
      <c r="B691" s="10"/>
      <c r="C691" s="11" t="s">
        <v>1187</v>
      </c>
      <c r="D691" s="12"/>
      <c r="E691" s="52" t="s">
        <v>167</v>
      </c>
      <c r="F691" s="9">
        <v>145</v>
      </c>
      <c r="G691" s="62"/>
      <c r="H691" s="62">
        <f>ROUND(F691*G691,2)</f>
        <v>0</v>
      </c>
    </row>
    <row r="692" spans="1:8" outlineLevel="1" x14ac:dyDescent="0.3">
      <c r="A692" s="9"/>
      <c r="B692" s="10"/>
      <c r="C692" s="11"/>
      <c r="D692" s="12"/>
      <c r="E692" s="52"/>
      <c r="F692" s="9"/>
      <c r="G692" s="62"/>
      <c r="H692" s="62"/>
    </row>
    <row r="693" spans="1:8" outlineLevel="1" x14ac:dyDescent="0.3">
      <c r="A693" s="9">
        <v>28</v>
      </c>
      <c r="B693" s="10"/>
      <c r="C693" s="11" t="s">
        <v>1188</v>
      </c>
      <c r="D693" s="12"/>
      <c r="E693" s="52" t="s">
        <v>158</v>
      </c>
      <c r="F693" s="9">
        <v>1</v>
      </c>
      <c r="G693" s="62"/>
      <c r="H693" s="62">
        <f>ROUND(F693*G693,2)</f>
        <v>0</v>
      </c>
    </row>
    <row r="694" spans="1:8" outlineLevel="1" x14ac:dyDescent="0.3">
      <c r="A694" s="9"/>
      <c r="B694" s="10"/>
      <c r="C694" s="11"/>
      <c r="D694" s="12"/>
      <c r="E694" s="52"/>
      <c r="F694" s="9"/>
      <c r="G694" s="62"/>
      <c r="H694" s="62"/>
    </row>
    <row r="695" spans="1:8" outlineLevel="1" x14ac:dyDescent="0.3">
      <c r="A695" s="9">
        <v>29</v>
      </c>
      <c r="B695" s="10"/>
      <c r="C695" s="11" t="s">
        <v>1189</v>
      </c>
      <c r="D695" s="12"/>
      <c r="E695" s="52" t="s">
        <v>158</v>
      </c>
      <c r="F695" s="9">
        <v>13</v>
      </c>
      <c r="G695" s="62"/>
      <c r="H695" s="62">
        <f>ROUND(F695*G695,2)</f>
        <v>0</v>
      </c>
    </row>
    <row r="696" spans="1:8" outlineLevel="1" x14ac:dyDescent="0.3">
      <c r="A696" s="9"/>
      <c r="B696" s="10"/>
      <c r="C696" s="11"/>
      <c r="D696" s="12"/>
      <c r="E696" s="52"/>
      <c r="F696" s="9"/>
      <c r="G696" s="62"/>
      <c r="H696" s="62"/>
    </row>
    <row r="697" spans="1:8" outlineLevel="1" x14ac:dyDescent="0.3">
      <c r="A697" s="9">
        <v>30</v>
      </c>
      <c r="B697" s="10"/>
      <c r="C697" s="11" t="s">
        <v>1190</v>
      </c>
      <c r="D697" s="12"/>
      <c r="E697" s="52" t="s">
        <v>158</v>
      </c>
      <c r="F697" s="9">
        <v>6</v>
      </c>
      <c r="G697" s="62"/>
      <c r="H697" s="62">
        <f>ROUND(F697*G697,2)</f>
        <v>0</v>
      </c>
    </row>
    <row r="698" spans="1:8" outlineLevel="1" x14ac:dyDescent="0.3">
      <c r="A698" s="9"/>
      <c r="B698" s="10"/>
      <c r="C698" s="11"/>
      <c r="D698" s="12"/>
      <c r="E698" s="52"/>
      <c r="F698" s="9"/>
      <c r="G698" s="62"/>
      <c r="H698" s="62"/>
    </row>
    <row r="699" spans="1:8" outlineLevel="1" x14ac:dyDescent="0.3">
      <c r="A699" s="9">
        <v>31</v>
      </c>
      <c r="B699" s="10"/>
      <c r="C699" s="11" t="s">
        <v>1191</v>
      </c>
      <c r="D699" s="12"/>
      <c r="E699" s="52" t="s">
        <v>158</v>
      </c>
      <c r="F699" s="9">
        <v>2</v>
      </c>
      <c r="G699" s="62"/>
      <c r="H699" s="62">
        <f>ROUND(F699*G699,2)</f>
        <v>0</v>
      </c>
    </row>
    <row r="700" spans="1:8" outlineLevel="1" x14ac:dyDescent="0.3">
      <c r="A700" s="9"/>
      <c r="B700" s="10"/>
      <c r="C700" s="11"/>
      <c r="D700" s="12"/>
      <c r="E700" s="52"/>
      <c r="F700" s="9"/>
      <c r="G700" s="62"/>
      <c r="H700" s="62"/>
    </row>
    <row r="701" spans="1:8" outlineLevel="1" x14ac:dyDescent="0.3">
      <c r="A701" s="9">
        <v>32</v>
      </c>
      <c r="B701" s="10"/>
      <c r="C701" s="11" t="s">
        <v>1192</v>
      </c>
      <c r="D701" s="12"/>
      <c r="E701" s="52" t="s">
        <v>158</v>
      </c>
      <c r="F701" s="9">
        <v>10</v>
      </c>
      <c r="G701" s="62"/>
      <c r="H701" s="62">
        <f>ROUND(F701*G701,2)</f>
        <v>0</v>
      </c>
    </row>
    <row r="702" spans="1:8" outlineLevel="1" x14ac:dyDescent="0.3">
      <c r="A702" s="9"/>
      <c r="B702" s="10"/>
      <c r="C702" s="11"/>
      <c r="D702" s="12"/>
      <c r="E702" s="52"/>
      <c r="F702" s="9"/>
      <c r="G702" s="62"/>
      <c r="H702" s="62"/>
    </row>
    <row r="703" spans="1:8" outlineLevel="1" x14ac:dyDescent="0.3">
      <c r="A703" s="9"/>
      <c r="B703" s="10"/>
      <c r="C703" s="15" t="s">
        <v>1193</v>
      </c>
      <c r="D703" s="12"/>
      <c r="E703" s="52"/>
      <c r="F703" s="53"/>
      <c r="G703" s="62"/>
      <c r="H703" s="62"/>
    </row>
    <row r="704" spans="1:8" outlineLevel="1" x14ac:dyDescent="0.3">
      <c r="A704" s="9"/>
      <c r="B704" s="10"/>
      <c r="C704" s="11"/>
      <c r="D704" s="12"/>
      <c r="E704" s="52"/>
      <c r="F704" s="9"/>
      <c r="G704" s="62"/>
      <c r="H704" s="62"/>
    </row>
    <row r="705" spans="1:8" outlineLevel="1" x14ac:dyDescent="0.3">
      <c r="A705" s="9">
        <v>33</v>
      </c>
      <c r="B705" s="10"/>
      <c r="C705" s="11" t="s">
        <v>1194</v>
      </c>
      <c r="D705" s="12"/>
      <c r="E705" s="52" t="s">
        <v>167</v>
      </c>
      <c r="F705" s="9">
        <v>28</v>
      </c>
      <c r="G705" s="62"/>
      <c r="H705" s="62">
        <f>ROUND(F705*G705,2)</f>
        <v>0</v>
      </c>
    </row>
    <row r="706" spans="1:8" outlineLevel="1" x14ac:dyDescent="0.3">
      <c r="A706" s="9"/>
      <c r="B706" s="10"/>
      <c r="C706" s="11"/>
      <c r="D706" s="12"/>
      <c r="E706" s="52"/>
      <c r="F706" s="9"/>
      <c r="G706" s="62"/>
      <c r="H706" s="62"/>
    </row>
    <row r="707" spans="1:8" outlineLevel="1" x14ac:dyDescent="0.3">
      <c r="A707" s="9">
        <v>34</v>
      </c>
      <c r="B707" s="10"/>
      <c r="C707" s="11" t="s">
        <v>1195</v>
      </c>
      <c r="D707" s="12"/>
      <c r="E707" s="52" t="s">
        <v>167</v>
      </c>
      <c r="F707" s="9">
        <v>41</v>
      </c>
      <c r="G707" s="62"/>
      <c r="H707" s="62">
        <f>ROUND(F707*G707,2)</f>
        <v>0</v>
      </c>
    </row>
    <row r="708" spans="1:8" outlineLevel="1" x14ac:dyDescent="0.3">
      <c r="A708" s="9"/>
      <c r="B708" s="10"/>
      <c r="C708" s="11"/>
      <c r="D708" s="12"/>
      <c r="E708" s="52"/>
      <c r="F708" s="9"/>
      <c r="G708" s="62"/>
      <c r="H708" s="62"/>
    </row>
    <row r="709" spans="1:8" outlineLevel="1" x14ac:dyDescent="0.3">
      <c r="A709" s="9">
        <v>35</v>
      </c>
      <c r="B709" s="10"/>
      <c r="C709" s="11" t="s">
        <v>1196</v>
      </c>
      <c r="D709" s="12"/>
      <c r="E709" s="52" t="s">
        <v>167</v>
      </c>
      <c r="F709" s="9">
        <v>89</v>
      </c>
      <c r="G709" s="62"/>
      <c r="H709" s="62">
        <f>ROUND(F709*G709,2)</f>
        <v>0</v>
      </c>
    </row>
    <row r="710" spans="1:8" outlineLevel="1" x14ac:dyDescent="0.3">
      <c r="A710" s="9"/>
      <c r="B710" s="10"/>
      <c r="C710" s="11"/>
      <c r="D710" s="12"/>
      <c r="E710" s="52"/>
      <c r="F710" s="9"/>
      <c r="G710" s="62"/>
      <c r="H710" s="62"/>
    </row>
    <row r="711" spans="1:8" outlineLevel="1" x14ac:dyDescent="0.3">
      <c r="A711" s="9">
        <v>36</v>
      </c>
      <c r="B711" s="10"/>
      <c r="C711" s="11" t="s">
        <v>1156</v>
      </c>
      <c r="D711" s="12"/>
      <c r="E711" s="52" t="s">
        <v>167</v>
      </c>
      <c r="F711" s="9">
        <v>34</v>
      </c>
      <c r="G711" s="62"/>
      <c r="H711" s="62">
        <f>ROUND(F711*G711,2)</f>
        <v>0</v>
      </c>
    </row>
    <row r="712" spans="1:8" outlineLevel="1" x14ac:dyDescent="0.3">
      <c r="A712" s="9"/>
      <c r="B712" s="10"/>
      <c r="C712" s="11"/>
      <c r="D712" s="12"/>
      <c r="E712" s="52"/>
      <c r="F712" s="9"/>
      <c r="G712" s="62"/>
      <c r="H712" s="62"/>
    </row>
    <row r="713" spans="1:8" outlineLevel="1" x14ac:dyDescent="0.3">
      <c r="A713" s="9">
        <v>37</v>
      </c>
      <c r="B713" s="10"/>
      <c r="C713" s="11" t="s">
        <v>1157</v>
      </c>
      <c r="D713" s="12"/>
      <c r="E713" s="52" t="s">
        <v>167</v>
      </c>
      <c r="F713" s="9">
        <v>48</v>
      </c>
      <c r="G713" s="62"/>
      <c r="H713" s="62">
        <f>ROUND(F713*G713,2)</f>
        <v>0</v>
      </c>
    </row>
    <row r="714" spans="1:8" outlineLevel="1" x14ac:dyDescent="0.3">
      <c r="A714" s="9"/>
      <c r="B714" s="10"/>
      <c r="C714" s="11"/>
      <c r="D714" s="12"/>
      <c r="E714" s="52"/>
      <c r="F714" s="9"/>
      <c r="G714" s="62"/>
      <c r="H714" s="62"/>
    </row>
    <row r="715" spans="1:8" outlineLevel="1" x14ac:dyDescent="0.3">
      <c r="A715" s="9">
        <v>38</v>
      </c>
      <c r="B715" s="10"/>
      <c r="C715" s="11" t="s">
        <v>1158</v>
      </c>
      <c r="D715" s="12"/>
      <c r="E715" s="52" t="s">
        <v>167</v>
      </c>
      <c r="F715" s="9">
        <v>787</v>
      </c>
      <c r="G715" s="62"/>
      <c r="H715" s="62">
        <f>ROUND(F715*G715,2)</f>
        <v>0</v>
      </c>
    </row>
    <row r="716" spans="1:8" outlineLevel="1" x14ac:dyDescent="0.3">
      <c r="A716" s="9"/>
      <c r="B716" s="10"/>
      <c r="C716" s="11"/>
      <c r="D716" s="12"/>
      <c r="E716" s="52"/>
      <c r="F716" s="9"/>
      <c r="G716" s="62"/>
      <c r="H716" s="62"/>
    </row>
    <row r="717" spans="1:8" outlineLevel="1" x14ac:dyDescent="0.3">
      <c r="A717" s="9">
        <v>39</v>
      </c>
      <c r="B717" s="10"/>
      <c r="C717" s="11" t="s">
        <v>1197</v>
      </c>
      <c r="D717" s="12"/>
      <c r="E717" s="52" t="s">
        <v>167</v>
      </c>
      <c r="F717" s="9">
        <v>26</v>
      </c>
      <c r="G717" s="62"/>
      <c r="H717" s="62">
        <f>ROUND(F717*G717,2)</f>
        <v>0</v>
      </c>
    </row>
    <row r="718" spans="1:8" outlineLevel="1" x14ac:dyDescent="0.3">
      <c r="A718" s="9"/>
      <c r="B718" s="10"/>
      <c r="C718" s="11"/>
      <c r="D718" s="12"/>
      <c r="E718" s="52"/>
      <c r="F718" s="9"/>
      <c r="G718" s="62"/>
      <c r="H718" s="62"/>
    </row>
    <row r="719" spans="1:8" outlineLevel="1" x14ac:dyDescent="0.3">
      <c r="A719" s="9">
        <v>40</v>
      </c>
      <c r="B719" s="10"/>
      <c r="C719" s="11" t="s">
        <v>1198</v>
      </c>
      <c r="D719" s="12"/>
      <c r="E719" s="52" t="s">
        <v>167</v>
      </c>
      <c r="F719" s="9">
        <v>69</v>
      </c>
      <c r="G719" s="62"/>
      <c r="H719" s="62">
        <f>ROUND(F719*G719,2)</f>
        <v>0</v>
      </c>
    </row>
    <row r="720" spans="1:8" outlineLevel="1" x14ac:dyDescent="0.3">
      <c r="A720" s="9"/>
      <c r="B720" s="10"/>
      <c r="C720" s="11"/>
      <c r="D720" s="12"/>
      <c r="E720" s="52"/>
      <c r="F720" s="9"/>
      <c r="G720" s="62"/>
      <c r="H720" s="62"/>
    </row>
    <row r="721" spans="1:8" outlineLevel="1" x14ac:dyDescent="0.3">
      <c r="A721" s="9">
        <v>41</v>
      </c>
      <c r="B721" s="10"/>
      <c r="C721" s="11" t="s">
        <v>1199</v>
      </c>
      <c r="D721" s="12"/>
      <c r="E721" s="52" t="s">
        <v>167</v>
      </c>
      <c r="F721" s="9">
        <v>198</v>
      </c>
      <c r="G721" s="62"/>
      <c r="H721" s="62">
        <f>ROUND(F721*G721,2)</f>
        <v>0</v>
      </c>
    </row>
    <row r="722" spans="1:8" outlineLevel="1" x14ac:dyDescent="0.3">
      <c r="A722" s="9"/>
      <c r="B722" s="10"/>
      <c r="C722" s="11"/>
      <c r="D722" s="12"/>
      <c r="E722" s="52"/>
      <c r="F722" s="9"/>
      <c r="G722" s="62"/>
      <c r="H722" s="62"/>
    </row>
    <row r="723" spans="1:8" ht="30" outlineLevel="1" x14ac:dyDescent="0.3">
      <c r="A723" s="9"/>
      <c r="B723" s="10"/>
      <c r="C723" s="17" t="s">
        <v>1159</v>
      </c>
      <c r="D723" s="12"/>
      <c r="E723" s="52"/>
      <c r="F723" s="53"/>
      <c r="G723" s="62"/>
      <c r="H723" s="62"/>
    </row>
    <row r="724" spans="1:8" outlineLevel="1" x14ac:dyDescent="0.3">
      <c r="A724" s="9"/>
      <c r="B724" s="10"/>
      <c r="C724" s="11"/>
      <c r="D724" s="12"/>
      <c r="E724" s="52"/>
      <c r="F724" s="9"/>
      <c r="G724" s="62"/>
      <c r="H724" s="62"/>
    </row>
    <row r="725" spans="1:8" outlineLevel="1" x14ac:dyDescent="0.3">
      <c r="A725" s="9">
        <v>42</v>
      </c>
      <c r="B725" s="10"/>
      <c r="C725" s="11" t="s">
        <v>1160</v>
      </c>
      <c r="D725" s="12"/>
      <c r="E725" s="52" t="s">
        <v>167</v>
      </c>
      <c r="F725" s="9">
        <v>297</v>
      </c>
      <c r="G725" s="62"/>
      <c r="H725" s="62">
        <f>ROUND(F725*G725,2)</f>
        <v>0</v>
      </c>
    </row>
    <row r="726" spans="1:8" outlineLevel="1" x14ac:dyDescent="0.3">
      <c r="A726" s="9"/>
      <c r="B726" s="10"/>
      <c r="C726" s="11"/>
      <c r="D726" s="12"/>
      <c r="E726" s="52"/>
      <c r="F726" s="9"/>
      <c r="G726" s="62"/>
      <c r="H726" s="62"/>
    </row>
    <row r="727" spans="1:8" outlineLevel="1" x14ac:dyDescent="0.3">
      <c r="A727" s="9">
        <v>43</v>
      </c>
      <c r="B727" s="10"/>
      <c r="C727" s="11" t="s">
        <v>1761</v>
      </c>
      <c r="D727" s="12"/>
      <c r="E727" s="52" t="s">
        <v>167</v>
      </c>
      <c r="F727" s="9">
        <v>4688</v>
      </c>
      <c r="G727" s="62"/>
      <c r="H727" s="62">
        <f>ROUND(F727*G727,2)</f>
        <v>0</v>
      </c>
    </row>
    <row r="728" spans="1:8" outlineLevel="1" x14ac:dyDescent="0.3">
      <c r="A728" s="9"/>
      <c r="B728" s="10"/>
      <c r="C728" s="11"/>
      <c r="D728" s="12"/>
      <c r="E728" s="52"/>
      <c r="F728" s="9"/>
      <c r="G728" s="62"/>
      <c r="H728" s="62"/>
    </row>
    <row r="729" spans="1:8" outlineLevel="1" x14ac:dyDescent="0.3">
      <c r="A729" s="9">
        <v>44</v>
      </c>
      <c r="B729" s="10"/>
      <c r="C729" s="11" t="s">
        <v>1200</v>
      </c>
      <c r="D729" s="12"/>
      <c r="E729" s="52" t="s">
        <v>167</v>
      </c>
      <c r="F729" s="9">
        <v>304</v>
      </c>
      <c r="G729" s="62"/>
      <c r="H729" s="62">
        <f>ROUND(F729*G729,2)</f>
        <v>0</v>
      </c>
    </row>
    <row r="730" spans="1:8" outlineLevel="1" x14ac:dyDescent="0.3">
      <c r="A730" s="9"/>
      <c r="B730" s="10"/>
      <c r="C730" s="11"/>
      <c r="D730" s="12"/>
      <c r="E730" s="52"/>
      <c r="F730" s="9"/>
      <c r="G730" s="62"/>
      <c r="H730" s="62"/>
    </row>
    <row r="731" spans="1:8" outlineLevel="1" x14ac:dyDescent="0.3">
      <c r="A731" s="9">
        <v>45</v>
      </c>
      <c r="B731" s="10"/>
      <c r="C731" s="11" t="s">
        <v>1161</v>
      </c>
      <c r="D731" s="12"/>
      <c r="E731" s="52" t="s">
        <v>167</v>
      </c>
      <c r="F731" s="9">
        <v>34</v>
      </c>
      <c r="G731" s="62"/>
      <c r="H731" s="62">
        <f>ROUND(F731*G731,2)</f>
        <v>0</v>
      </c>
    </row>
    <row r="732" spans="1:8" outlineLevel="1" x14ac:dyDescent="0.3">
      <c r="A732" s="9"/>
      <c r="B732" s="10"/>
      <c r="C732" s="11"/>
      <c r="D732" s="12"/>
      <c r="E732" s="52"/>
      <c r="F732" s="9"/>
      <c r="G732" s="62"/>
      <c r="H732" s="62"/>
    </row>
    <row r="733" spans="1:8" outlineLevel="1" x14ac:dyDescent="0.3">
      <c r="A733" s="9">
        <v>46</v>
      </c>
      <c r="B733" s="10"/>
      <c r="C733" s="11" t="s">
        <v>1162</v>
      </c>
      <c r="D733" s="12"/>
      <c r="E733" s="52" t="s">
        <v>158</v>
      </c>
      <c r="F733" s="9">
        <v>10</v>
      </c>
      <c r="G733" s="62"/>
      <c r="H733" s="62">
        <f>ROUND(F733*G733,2)</f>
        <v>0</v>
      </c>
    </row>
    <row r="734" spans="1:8" outlineLevel="1" x14ac:dyDescent="0.3">
      <c r="A734" s="9"/>
      <c r="B734" s="10"/>
      <c r="C734" s="11"/>
      <c r="D734" s="12"/>
      <c r="E734" s="52"/>
      <c r="F734" s="9"/>
      <c r="G734" s="62"/>
      <c r="H734" s="62"/>
    </row>
    <row r="735" spans="1:8" ht="30" outlineLevel="1" x14ac:dyDescent="0.3">
      <c r="A735" s="9">
        <v>47</v>
      </c>
      <c r="B735" s="10"/>
      <c r="C735" s="11" t="s">
        <v>1201</v>
      </c>
      <c r="D735" s="12"/>
      <c r="E735" s="52" t="s">
        <v>158</v>
      </c>
      <c r="F735" s="9">
        <v>6</v>
      </c>
      <c r="G735" s="62"/>
      <c r="H735" s="62">
        <f>ROUND(F735*G735,2)</f>
        <v>0</v>
      </c>
    </row>
    <row r="736" spans="1:8" outlineLevel="1" x14ac:dyDescent="0.3">
      <c r="A736" s="9"/>
      <c r="B736" s="10"/>
      <c r="C736" s="11"/>
      <c r="D736" s="12"/>
      <c r="E736" s="52"/>
      <c r="F736" s="9"/>
      <c r="G736" s="62"/>
      <c r="H736" s="62"/>
    </row>
    <row r="737" spans="1:8" ht="30" outlineLevel="1" x14ac:dyDescent="0.3">
      <c r="A737" s="9">
        <v>48</v>
      </c>
      <c r="B737" s="10"/>
      <c r="C737" s="11" t="s">
        <v>1202</v>
      </c>
      <c r="D737" s="12"/>
      <c r="E737" s="52" t="s">
        <v>158</v>
      </c>
      <c r="F737" s="9">
        <v>38</v>
      </c>
      <c r="G737" s="62"/>
      <c r="H737" s="62">
        <f>ROUND(F737*G737,2)</f>
        <v>0</v>
      </c>
    </row>
    <row r="738" spans="1:8" outlineLevel="1" x14ac:dyDescent="0.3">
      <c r="A738" s="9"/>
      <c r="B738" s="10"/>
      <c r="C738" s="11"/>
      <c r="D738" s="12"/>
      <c r="E738" s="52"/>
      <c r="F738" s="9"/>
      <c r="G738" s="62"/>
      <c r="H738" s="62"/>
    </row>
    <row r="739" spans="1:8" ht="30" outlineLevel="1" x14ac:dyDescent="0.3">
      <c r="A739" s="9">
        <v>49</v>
      </c>
      <c r="B739" s="10"/>
      <c r="C739" s="11" t="s">
        <v>1203</v>
      </c>
      <c r="D739" s="12"/>
      <c r="E739" s="52" t="s">
        <v>158</v>
      </c>
      <c r="F739" s="9">
        <v>7</v>
      </c>
      <c r="G739" s="62"/>
      <c r="H739" s="62">
        <f>ROUND(F739*G739,2)</f>
        <v>0</v>
      </c>
    </row>
    <row r="740" spans="1:8" outlineLevel="1" x14ac:dyDescent="0.3">
      <c r="A740" s="9"/>
      <c r="B740" s="10"/>
      <c r="C740" s="11"/>
      <c r="D740" s="12"/>
      <c r="E740" s="52"/>
      <c r="F740" s="9"/>
      <c r="G740" s="62"/>
      <c r="H740" s="62"/>
    </row>
    <row r="741" spans="1:8" ht="30" outlineLevel="1" x14ac:dyDescent="0.3">
      <c r="A741" s="9">
        <v>50</v>
      </c>
      <c r="B741" s="10"/>
      <c r="C741" s="11" t="s">
        <v>1204</v>
      </c>
      <c r="D741" s="12"/>
      <c r="E741" s="52" t="s">
        <v>167</v>
      </c>
      <c r="F741" s="9">
        <v>354</v>
      </c>
      <c r="G741" s="62"/>
      <c r="H741" s="62">
        <f>ROUND(F741*G741,2)</f>
        <v>0</v>
      </c>
    </row>
    <row r="742" spans="1:8" outlineLevel="1" x14ac:dyDescent="0.3">
      <c r="A742" s="9"/>
      <c r="B742" s="10"/>
      <c r="C742" s="11"/>
      <c r="D742" s="12"/>
      <c r="E742" s="52"/>
      <c r="F742" s="9"/>
      <c r="G742" s="62"/>
      <c r="H742" s="62"/>
    </row>
    <row r="743" spans="1:8" outlineLevel="1" x14ac:dyDescent="0.3">
      <c r="A743" s="9">
        <v>51</v>
      </c>
      <c r="B743" s="10"/>
      <c r="C743" s="11" t="s">
        <v>1205</v>
      </c>
      <c r="D743" s="12"/>
      <c r="E743" s="52" t="s">
        <v>158</v>
      </c>
      <c r="F743" s="9">
        <v>97</v>
      </c>
      <c r="G743" s="62"/>
      <c r="H743" s="62">
        <f>ROUND(F743*G743,2)</f>
        <v>0</v>
      </c>
    </row>
    <row r="744" spans="1:8" outlineLevel="1" x14ac:dyDescent="0.3">
      <c r="A744" s="9"/>
      <c r="B744" s="10"/>
      <c r="C744" s="11"/>
      <c r="D744" s="12"/>
      <c r="E744" s="52"/>
      <c r="F744" s="9"/>
      <c r="G744" s="62"/>
      <c r="H744" s="62"/>
    </row>
    <row r="745" spans="1:8" outlineLevel="1" x14ac:dyDescent="0.3">
      <c r="A745" s="9">
        <v>52</v>
      </c>
      <c r="B745" s="10"/>
      <c r="C745" s="11" t="s">
        <v>1206</v>
      </c>
      <c r="D745" s="12"/>
      <c r="E745" s="52" t="s">
        <v>158</v>
      </c>
      <c r="F745" s="9">
        <v>48</v>
      </c>
      <c r="G745" s="62"/>
      <c r="H745" s="62">
        <f>ROUND(F745*G745,2)</f>
        <v>0</v>
      </c>
    </row>
    <row r="746" spans="1:8" outlineLevel="1" x14ac:dyDescent="0.3">
      <c r="A746" s="9"/>
      <c r="B746" s="10"/>
      <c r="C746" s="11"/>
      <c r="D746" s="12"/>
      <c r="E746" s="52"/>
      <c r="F746" s="9"/>
      <c r="G746" s="62"/>
      <c r="H746" s="62"/>
    </row>
    <row r="747" spans="1:8" ht="30" outlineLevel="1" x14ac:dyDescent="0.3">
      <c r="A747" s="9">
        <v>53</v>
      </c>
      <c r="B747" s="10"/>
      <c r="C747" s="11" t="s">
        <v>1207</v>
      </c>
      <c r="D747" s="12"/>
      <c r="E747" s="52" t="s">
        <v>158</v>
      </c>
      <c r="F747" s="9">
        <v>101</v>
      </c>
      <c r="G747" s="62"/>
      <c r="H747" s="62">
        <f>ROUND(F747*G747,2)</f>
        <v>0</v>
      </c>
    </row>
    <row r="748" spans="1:8" outlineLevel="1" x14ac:dyDescent="0.3">
      <c r="A748" s="9"/>
      <c r="B748" s="10"/>
      <c r="C748" s="11"/>
      <c r="D748" s="12"/>
      <c r="E748" s="52"/>
      <c r="F748" s="9"/>
      <c r="G748" s="62"/>
      <c r="H748" s="62"/>
    </row>
    <row r="749" spans="1:8" ht="30" outlineLevel="1" x14ac:dyDescent="0.3">
      <c r="A749" s="9">
        <v>54</v>
      </c>
      <c r="B749" s="10"/>
      <c r="C749" s="11" t="s">
        <v>1208</v>
      </c>
      <c r="D749" s="12"/>
      <c r="E749" s="52" t="s">
        <v>158</v>
      </c>
      <c r="F749" s="9">
        <v>99</v>
      </c>
      <c r="G749" s="62"/>
      <c r="H749" s="62">
        <f>ROUND(F749*G749,2)</f>
        <v>0</v>
      </c>
    </row>
    <row r="750" spans="1:8" outlineLevel="1" x14ac:dyDescent="0.3">
      <c r="A750" s="9"/>
      <c r="B750" s="10"/>
      <c r="C750" s="11"/>
      <c r="D750" s="12"/>
      <c r="E750" s="52"/>
      <c r="F750" s="9"/>
      <c r="G750" s="62"/>
      <c r="H750" s="62"/>
    </row>
    <row r="751" spans="1:8" ht="30" outlineLevel="1" x14ac:dyDescent="0.3">
      <c r="A751" s="9">
        <v>55</v>
      </c>
      <c r="B751" s="10"/>
      <c r="C751" s="11" t="s">
        <v>1209</v>
      </c>
      <c r="D751" s="12"/>
      <c r="E751" s="52" t="s">
        <v>158</v>
      </c>
      <c r="F751" s="9">
        <v>99</v>
      </c>
      <c r="G751" s="62"/>
      <c r="H751" s="62">
        <f>ROUND(F751*G751,2)</f>
        <v>0</v>
      </c>
    </row>
    <row r="752" spans="1:8" outlineLevel="1" x14ac:dyDescent="0.3">
      <c r="A752" s="9"/>
      <c r="B752" s="10"/>
      <c r="C752" s="11"/>
      <c r="D752" s="12"/>
      <c r="E752" s="52"/>
      <c r="F752" s="9"/>
      <c r="G752" s="62"/>
      <c r="H752" s="62"/>
    </row>
    <row r="753" spans="1:8" outlineLevel="1" x14ac:dyDescent="0.3">
      <c r="A753" s="9">
        <v>56</v>
      </c>
      <c r="B753" s="10"/>
      <c r="C753" s="11" t="s">
        <v>1210</v>
      </c>
      <c r="D753" s="12"/>
      <c r="E753" s="52" t="s">
        <v>158</v>
      </c>
      <c r="F753" s="9">
        <v>12</v>
      </c>
      <c r="G753" s="62"/>
      <c r="H753" s="62">
        <f>ROUND(F753*G753,2)</f>
        <v>0</v>
      </c>
    </row>
    <row r="754" spans="1:8" outlineLevel="1" x14ac:dyDescent="0.3">
      <c r="A754" s="9"/>
      <c r="B754" s="10"/>
      <c r="C754" s="11"/>
      <c r="D754" s="12"/>
      <c r="E754" s="52"/>
      <c r="F754" s="9"/>
      <c r="G754" s="62"/>
      <c r="H754" s="62"/>
    </row>
    <row r="755" spans="1:8" outlineLevel="1" x14ac:dyDescent="0.3">
      <c r="A755" s="9">
        <v>57</v>
      </c>
      <c r="B755" s="10"/>
      <c r="C755" s="11" t="s">
        <v>1166</v>
      </c>
      <c r="D755" s="12"/>
      <c r="E755" s="52" t="s">
        <v>158</v>
      </c>
      <c r="F755" s="9">
        <v>26</v>
      </c>
      <c r="G755" s="62"/>
      <c r="H755" s="62">
        <f>ROUND(F755*G755,2)</f>
        <v>0</v>
      </c>
    </row>
    <row r="756" spans="1:8" outlineLevel="1" x14ac:dyDescent="0.3">
      <c r="A756" s="9"/>
      <c r="B756" s="10"/>
      <c r="C756" s="11"/>
      <c r="D756" s="12"/>
      <c r="E756" s="52"/>
      <c r="F756" s="9"/>
      <c r="G756" s="62"/>
      <c r="H756" s="62"/>
    </row>
    <row r="757" spans="1:8" outlineLevel="1" x14ac:dyDescent="0.3">
      <c r="A757" s="9">
        <v>58</v>
      </c>
      <c r="B757" s="10"/>
      <c r="C757" s="11" t="s">
        <v>1211</v>
      </c>
      <c r="D757" s="12"/>
      <c r="E757" s="52" t="s">
        <v>158</v>
      </c>
      <c r="F757" s="9">
        <v>42</v>
      </c>
      <c r="G757" s="62"/>
      <c r="H757" s="62">
        <f>ROUND(F757*G757,2)</f>
        <v>0</v>
      </c>
    </row>
    <row r="758" spans="1:8" outlineLevel="1" x14ac:dyDescent="0.3">
      <c r="A758" s="9"/>
      <c r="B758" s="10"/>
      <c r="C758" s="11"/>
      <c r="D758" s="12"/>
      <c r="E758" s="52"/>
      <c r="F758" s="9"/>
      <c r="G758" s="62"/>
      <c r="H758" s="62"/>
    </row>
    <row r="759" spans="1:8" ht="30" outlineLevel="1" x14ac:dyDescent="0.3">
      <c r="A759" s="9">
        <v>59</v>
      </c>
      <c r="B759" s="10"/>
      <c r="C759" s="11" t="s">
        <v>1187</v>
      </c>
      <c r="D759" s="12"/>
      <c r="E759" s="52" t="s">
        <v>167</v>
      </c>
      <c r="F759" s="9">
        <v>145</v>
      </c>
      <c r="G759" s="62"/>
      <c r="H759" s="62">
        <f>ROUND(F759*G759,2)</f>
        <v>0</v>
      </c>
    </row>
    <row r="760" spans="1:8" outlineLevel="1" x14ac:dyDescent="0.3">
      <c r="A760" s="9"/>
      <c r="B760" s="10"/>
      <c r="C760" s="11"/>
      <c r="D760" s="12"/>
      <c r="E760" s="52"/>
      <c r="F760" s="9"/>
      <c r="G760" s="62"/>
      <c r="H760" s="62"/>
    </row>
    <row r="761" spans="1:8" outlineLevel="1" x14ac:dyDescent="0.3">
      <c r="A761" s="9">
        <v>60</v>
      </c>
      <c r="B761" s="10"/>
      <c r="C761" s="11" t="s">
        <v>1188</v>
      </c>
      <c r="D761" s="12"/>
      <c r="E761" s="52" t="s">
        <v>158</v>
      </c>
      <c r="F761" s="9">
        <v>1</v>
      </c>
      <c r="G761" s="62"/>
      <c r="H761" s="62">
        <f>ROUND(F761*G761,2)</f>
        <v>0</v>
      </c>
    </row>
    <row r="762" spans="1:8" outlineLevel="1" x14ac:dyDescent="0.3">
      <c r="A762" s="9"/>
      <c r="B762" s="10"/>
      <c r="C762" s="11"/>
      <c r="D762" s="12"/>
      <c r="E762" s="52"/>
      <c r="F762" s="9"/>
      <c r="G762" s="62"/>
      <c r="H762" s="62"/>
    </row>
    <row r="763" spans="1:8" outlineLevel="1" x14ac:dyDescent="0.3">
      <c r="A763" s="9">
        <v>61</v>
      </c>
      <c r="B763" s="10"/>
      <c r="C763" s="11" t="s">
        <v>1189</v>
      </c>
      <c r="D763" s="12"/>
      <c r="E763" s="52" t="s">
        <v>158</v>
      </c>
      <c r="F763" s="9">
        <v>13</v>
      </c>
      <c r="G763" s="62"/>
      <c r="H763" s="62">
        <f>ROUND(F763*G763,2)</f>
        <v>0</v>
      </c>
    </row>
    <row r="764" spans="1:8" outlineLevel="1" x14ac:dyDescent="0.3">
      <c r="A764" s="9"/>
      <c r="B764" s="10"/>
      <c r="C764" s="11"/>
      <c r="D764" s="12"/>
      <c r="E764" s="52"/>
      <c r="F764" s="9"/>
      <c r="G764" s="62"/>
      <c r="H764" s="62"/>
    </row>
    <row r="765" spans="1:8" outlineLevel="1" x14ac:dyDescent="0.3">
      <c r="A765" s="9">
        <v>62</v>
      </c>
      <c r="B765" s="10"/>
      <c r="C765" s="11" t="s">
        <v>1190</v>
      </c>
      <c r="D765" s="12"/>
      <c r="E765" s="52" t="s">
        <v>158</v>
      </c>
      <c r="F765" s="9">
        <v>6</v>
      </c>
      <c r="G765" s="62"/>
      <c r="H765" s="62">
        <f>ROUND(F765*G765,2)</f>
        <v>0</v>
      </c>
    </row>
    <row r="766" spans="1:8" outlineLevel="1" x14ac:dyDescent="0.3">
      <c r="A766" s="9"/>
      <c r="B766" s="10"/>
      <c r="C766" s="11"/>
      <c r="D766" s="12"/>
      <c r="E766" s="52"/>
      <c r="F766" s="9"/>
      <c r="G766" s="62"/>
      <c r="H766" s="62"/>
    </row>
    <row r="767" spans="1:8" outlineLevel="1" x14ac:dyDescent="0.3">
      <c r="A767" s="9">
        <v>63</v>
      </c>
      <c r="B767" s="10"/>
      <c r="C767" s="11" t="s">
        <v>1192</v>
      </c>
      <c r="D767" s="12"/>
      <c r="E767" s="52" t="s">
        <v>158</v>
      </c>
      <c r="F767" s="9">
        <v>2</v>
      </c>
      <c r="G767" s="62"/>
      <c r="H767" s="62">
        <f>ROUND(F767*G767,2)</f>
        <v>0</v>
      </c>
    </row>
    <row r="768" spans="1:8" outlineLevel="1" x14ac:dyDescent="0.3">
      <c r="A768" s="9"/>
      <c r="B768" s="10"/>
      <c r="C768" s="11"/>
      <c r="D768" s="12"/>
      <c r="E768" s="52"/>
      <c r="F768" s="9"/>
      <c r="G768" s="62"/>
      <c r="H768" s="62"/>
    </row>
    <row r="769" spans="1:8" outlineLevel="1" x14ac:dyDescent="0.3">
      <c r="A769" s="9">
        <v>64</v>
      </c>
      <c r="B769" s="10"/>
      <c r="C769" s="11" t="s">
        <v>1191</v>
      </c>
      <c r="D769" s="12"/>
      <c r="E769" s="52" t="s">
        <v>158</v>
      </c>
      <c r="F769" s="9">
        <v>10</v>
      </c>
      <c r="G769" s="62"/>
      <c r="H769" s="62">
        <f>ROUND(F769*G769,2)</f>
        <v>0</v>
      </c>
    </row>
    <row r="770" spans="1:8" outlineLevel="1" x14ac:dyDescent="0.3">
      <c r="A770" s="9"/>
      <c r="B770" s="10"/>
      <c r="C770" s="11"/>
      <c r="D770" s="12"/>
      <c r="E770" s="52"/>
      <c r="F770" s="9"/>
      <c r="G770" s="62"/>
      <c r="H770" s="62"/>
    </row>
    <row r="771" spans="1:8" outlineLevel="1" x14ac:dyDescent="0.3">
      <c r="A771" s="9">
        <v>65</v>
      </c>
      <c r="B771" s="10"/>
      <c r="C771" s="11" t="s">
        <v>1212</v>
      </c>
      <c r="D771" s="12"/>
      <c r="E771" s="52" t="s">
        <v>158</v>
      </c>
      <c r="F771" s="9">
        <v>11</v>
      </c>
      <c r="G771" s="62"/>
      <c r="H771" s="62">
        <f>ROUND(F771*G771,2)</f>
        <v>0</v>
      </c>
    </row>
    <row r="772" spans="1:8" outlineLevel="1" x14ac:dyDescent="0.3">
      <c r="A772" s="9"/>
      <c r="B772" s="10"/>
      <c r="C772" s="11"/>
      <c r="D772" s="12"/>
      <c r="E772" s="52"/>
      <c r="F772" s="9"/>
      <c r="G772" s="62"/>
      <c r="H772" s="62"/>
    </row>
    <row r="773" spans="1:8" outlineLevel="1" x14ac:dyDescent="0.3">
      <c r="A773" s="9">
        <v>66</v>
      </c>
      <c r="B773" s="10"/>
      <c r="C773" s="11" t="s">
        <v>1213</v>
      </c>
      <c r="D773" s="12"/>
      <c r="E773" s="52" t="s">
        <v>158</v>
      </c>
      <c r="F773" s="9">
        <v>68</v>
      </c>
      <c r="G773" s="62"/>
      <c r="H773" s="62">
        <f>ROUND(F773*G773,2)</f>
        <v>0</v>
      </c>
    </row>
    <row r="774" spans="1:8" outlineLevel="1" x14ac:dyDescent="0.3">
      <c r="A774" s="9"/>
      <c r="B774" s="10"/>
      <c r="C774" s="11"/>
      <c r="D774" s="12"/>
      <c r="E774" s="52"/>
      <c r="F774" s="9"/>
      <c r="G774" s="62"/>
      <c r="H774" s="62"/>
    </row>
    <row r="775" spans="1:8" outlineLevel="1" x14ac:dyDescent="0.3">
      <c r="A775" s="9">
        <v>67</v>
      </c>
      <c r="B775" s="10"/>
      <c r="C775" s="11" t="s">
        <v>1214</v>
      </c>
      <c r="D775" s="12"/>
      <c r="E775" s="52" t="s">
        <v>158</v>
      </c>
      <c r="F775" s="9">
        <v>2</v>
      </c>
      <c r="G775" s="62"/>
      <c r="H775" s="62">
        <f>ROUND(F775*G775,2)</f>
        <v>0</v>
      </c>
    </row>
    <row r="776" spans="1:8" outlineLevel="1" x14ac:dyDescent="0.3">
      <c r="A776" s="9"/>
      <c r="B776" s="10"/>
      <c r="C776" s="11"/>
      <c r="D776" s="12"/>
      <c r="E776" s="52"/>
      <c r="F776" s="9"/>
      <c r="G776" s="62"/>
      <c r="H776" s="62"/>
    </row>
    <row r="777" spans="1:8" ht="30" outlineLevel="1" x14ac:dyDescent="0.3">
      <c r="A777" s="9">
        <v>68</v>
      </c>
      <c r="B777" s="10"/>
      <c r="C777" s="11" t="s">
        <v>1215</v>
      </c>
      <c r="D777" s="12"/>
      <c r="E777" s="52" t="s">
        <v>158</v>
      </c>
      <c r="F777" s="9">
        <v>5</v>
      </c>
      <c r="G777" s="62"/>
      <c r="H777" s="62">
        <f>ROUND(F777*G777,2)</f>
        <v>0</v>
      </c>
    </row>
    <row r="778" spans="1:8" outlineLevel="1" x14ac:dyDescent="0.3">
      <c r="A778" s="9"/>
      <c r="B778" s="10"/>
      <c r="C778" s="11"/>
      <c r="D778" s="12"/>
      <c r="E778" s="52"/>
      <c r="F778" s="9"/>
      <c r="G778" s="62"/>
      <c r="H778" s="62"/>
    </row>
    <row r="779" spans="1:8" outlineLevel="1" x14ac:dyDescent="0.3">
      <c r="A779" s="9">
        <v>69</v>
      </c>
      <c r="B779" s="10"/>
      <c r="C779" s="11" t="s">
        <v>1216</v>
      </c>
      <c r="D779" s="12"/>
      <c r="E779" s="52" t="s">
        <v>158</v>
      </c>
      <c r="F779" s="9">
        <v>4</v>
      </c>
      <c r="G779" s="62"/>
      <c r="H779" s="62">
        <f>ROUND(F779*G779,2)</f>
        <v>0</v>
      </c>
    </row>
    <row r="780" spans="1:8" outlineLevel="1" x14ac:dyDescent="0.3">
      <c r="A780" s="9"/>
      <c r="B780" s="10"/>
      <c r="C780" s="11"/>
      <c r="D780" s="12"/>
      <c r="E780" s="52"/>
      <c r="F780" s="9"/>
      <c r="G780" s="62"/>
      <c r="H780" s="62"/>
    </row>
    <row r="781" spans="1:8" ht="30" outlineLevel="1" x14ac:dyDescent="0.3">
      <c r="A781" s="9">
        <v>70</v>
      </c>
      <c r="B781" s="10"/>
      <c r="C781" s="11" t="s">
        <v>1217</v>
      </c>
      <c r="D781" s="12"/>
      <c r="E781" s="52" t="s">
        <v>158</v>
      </c>
      <c r="F781" s="9">
        <v>3</v>
      </c>
      <c r="G781" s="62"/>
      <c r="H781" s="62">
        <f>ROUND(F781*G781,2)</f>
        <v>0</v>
      </c>
    </row>
    <row r="782" spans="1:8" outlineLevel="1" x14ac:dyDescent="0.3">
      <c r="A782" s="9"/>
      <c r="B782" s="10"/>
      <c r="C782" s="11"/>
      <c r="D782" s="12"/>
      <c r="E782" s="52"/>
      <c r="F782" s="9"/>
      <c r="G782" s="62"/>
      <c r="H782" s="62"/>
    </row>
    <row r="783" spans="1:8" ht="30" outlineLevel="1" x14ac:dyDescent="0.3">
      <c r="A783" s="9">
        <v>71</v>
      </c>
      <c r="B783" s="10"/>
      <c r="C783" s="11" t="s">
        <v>1218</v>
      </c>
      <c r="D783" s="12"/>
      <c r="E783" s="52" t="s">
        <v>158</v>
      </c>
      <c r="F783" s="9">
        <v>2</v>
      </c>
      <c r="G783" s="62"/>
      <c r="H783" s="62">
        <f>ROUND(F783*G783,2)</f>
        <v>0</v>
      </c>
    </row>
    <row r="784" spans="1:8" outlineLevel="1" x14ac:dyDescent="0.3">
      <c r="A784" s="9"/>
      <c r="B784" s="10"/>
      <c r="C784" s="11"/>
      <c r="D784" s="12"/>
      <c r="E784" s="52"/>
      <c r="F784" s="9"/>
      <c r="G784" s="62"/>
      <c r="H784" s="62"/>
    </row>
    <row r="785" spans="1:8" outlineLevel="1" x14ac:dyDescent="0.3">
      <c r="A785" s="9">
        <v>72</v>
      </c>
      <c r="B785" s="10"/>
      <c r="C785" s="11" t="s">
        <v>1219</v>
      </c>
      <c r="D785" s="12"/>
      <c r="E785" s="52" t="s">
        <v>158</v>
      </c>
      <c r="F785" s="9">
        <v>2</v>
      </c>
      <c r="G785" s="62"/>
      <c r="H785" s="62">
        <f>ROUND(F785*G785,2)</f>
        <v>0</v>
      </c>
    </row>
    <row r="786" spans="1:8" outlineLevel="1" x14ac:dyDescent="0.3">
      <c r="A786" s="9"/>
      <c r="B786" s="10"/>
      <c r="C786" s="11"/>
      <c r="D786" s="12"/>
      <c r="E786" s="52"/>
      <c r="F786" s="9"/>
      <c r="G786" s="62"/>
      <c r="H786" s="62"/>
    </row>
    <row r="787" spans="1:8" outlineLevel="1" x14ac:dyDescent="0.3">
      <c r="A787" s="9">
        <v>73</v>
      </c>
      <c r="B787" s="10"/>
      <c r="C787" s="11" t="s">
        <v>1220</v>
      </c>
      <c r="D787" s="12"/>
      <c r="E787" s="52" t="s">
        <v>158</v>
      </c>
      <c r="F787" s="9">
        <v>2</v>
      </c>
      <c r="G787" s="62"/>
      <c r="H787" s="62">
        <f>ROUND(F787*G787,2)</f>
        <v>0</v>
      </c>
    </row>
    <row r="788" spans="1:8" outlineLevel="1" x14ac:dyDescent="0.3">
      <c r="A788" s="9"/>
      <c r="B788" s="10"/>
      <c r="C788" s="11"/>
      <c r="D788" s="12"/>
      <c r="E788" s="52"/>
      <c r="F788" s="9"/>
      <c r="G788" s="62"/>
      <c r="H788" s="62"/>
    </row>
    <row r="789" spans="1:8" ht="30" outlineLevel="1" x14ac:dyDescent="0.3">
      <c r="A789" s="9">
        <v>74</v>
      </c>
      <c r="B789" s="10"/>
      <c r="C789" s="11" t="s">
        <v>1221</v>
      </c>
      <c r="D789" s="12"/>
      <c r="E789" s="52" t="s">
        <v>158</v>
      </c>
      <c r="F789" s="9">
        <v>3</v>
      </c>
      <c r="G789" s="62"/>
      <c r="H789" s="62">
        <f>ROUND(F789*G789,2)</f>
        <v>0</v>
      </c>
    </row>
    <row r="790" spans="1:8" outlineLevel="1" x14ac:dyDescent="0.3">
      <c r="A790" s="9"/>
      <c r="B790" s="10"/>
      <c r="C790" s="11"/>
      <c r="D790" s="12"/>
      <c r="E790" s="52"/>
      <c r="F790" s="9"/>
      <c r="G790" s="62"/>
      <c r="H790" s="62"/>
    </row>
    <row r="791" spans="1:8" ht="30" outlineLevel="1" x14ac:dyDescent="0.3">
      <c r="A791" s="9">
        <v>75</v>
      </c>
      <c r="B791" s="10"/>
      <c r="C791" s="11" t="s">
        <v>1232</v>
      </c>
      <c r="D791" s="12"/>
      <c r="E791" s="52" t="s">
        <v>158</v>
      </c>
      <c r="F791" s="9">
        <v>2</v>
      </c>
      <c r="G791" s="62"/>
      <c r="H791" s="62">
        <f>ROUND(F791*G791,2)</f>
        <v>0</v>
      </c>
    </row>
    <row r="792" spans="1:8" outlineLevel="1" x14ac:dyDescent="0.3">
      <c r="A792" s="9"/>
      <c r="B792" s="10"/>
      <c r="C792" s="11"/>
      <c r="D792" s="12"/>
      <c r="E792" s="52"/>
      <c r="F792" s="9"/>
      <c r="G792" s="62"/>
      <c r="H792" s="62"/>
    </row>
    <row r="793" spans="1:8" outlineLevel="1" x14ac:dyDescent="0.3">
      <c r="A793" s="9">
        <v>76</v>
      </c>
      <c r="B793" s="10"/>
      <c r="C793" s="11" t="s">
        <v>1222</v>
      </c>
      <c r="D793" s="12"/>
      <c r="E793" s="52" t="s">
        <v>158</v>
      </c>
      <c r="F793" s="9">
        <v>4</v>
      </c>
      <c r="G793" s="62"/>
      <c r="H793" s="62">
        <f>ROUND(F793*G793,2)</f>
        <v>0</v>
      </c>
    </row>
    <row r="794" spans="1:8" outlineLevel="1" x14ac:dyDescent="0.3">
      <c r="A794" s="9"/>
      <c r="B794" s="10"/>
      <c r="C794" s="11"/>
      <c r="D794" s="12"/>
      <c r="E794" s="52"/>
      <c r="F794" s="9"/>
      <c r="G794" s="62"/>
      <c r="H794" s="62"/>
    </row>
    <row r="795" spans="1:8" ht="45" outlineLevel="1" x14ac:dyDescent="0.3">
      <c r="A795" s="9">
        <v>77</v>
      </c>
      <c r="B795" s="10"/>
      <c r="C795" s="11" t="s">
        <v>1223</v>
      </c>
      <c r="D795" s="12"/>
      <c r="E795" s="52" t="s">
        <v>158</v>
      </c>
      <c r="F795" s="9">
        <v>3</v>
      </c>
      <c r="G795" s="62"/>
      <c r="H795" s="62">
        <f>ROUND(F795*G795,2)</f>
        <v>0</v>
      </c>
    </row>
    <row r="796" spans="1:8" outlineLevel="1" x14ac:dyDescent="0.3">
      <c r="A796" s="9"/>
      <c r="B796" s="10"/>
      <c r="C796" s="11"/>
      <c r="D796" s="12"/>
      <c r="E796" s="52"/>
      <c r="F796" s="9"/>
      <c r="G796" s="62"/>
      <c r="H796" s="62"/>
    </row>
    <row r="797" spans="1:8" ht="60" outlineLevel="1" x14ac:dyDescent="0.3">
      <c r="A797" s="9">
        <v>78</v>
      </c>
      <c r="B797" s="10"/>
      <c r="C797" s="11" t="s">
        <v>1224</v>
      </c>
      <c r="D797" s="12"/>
      <c r="E797" s="52" t="s">
        <v>158</v>
      </c>
      <c r="F797" s="9">
        <v>4</v>
      </c>
      <c r="G797" s="62"/>
      <c r="H797" s="62">
        <f>ROUND(F797*G797,2)</f>
        <v>0</v>
      </c>
    </row>
    <row r="798" spans="1:8" outlineLevel="1" x14ac:dyDescent="0.3">
      <c r="A798" s="9"/>
      <c r="B798" s="10"/>
      <c r="C798" s="11"/>
      <c r="D798" s="12"/>
      <c r="E798" s="52"/>
      <c r="F798" s="9"/>
      <c r="G798" s="62"/>
      <c r="H798" s="62"/>
    </row>
    <row r="799" spans="1:8" ht="45" outlineLevel="1" x14ac:dyDescent="0.3">
      <c r="A799" s="9">
        <v>79</v>
      </c>
      <c r="B799" s="10"/>
      <c r="C799" s="11" t="s">
        <v>1225</v>
      </c>
      <c r="D799" s="12"/>
      <c r="E799" s="52" t="s">
        <v>158</v>
      </c>
      <c r="F799" s="9">
        <v>5</v>
      </c>
      <c r="G799" s="62"/>
      <c r="H799" s="62">
        <f>ROUND(F799*G799,2)</f>
        <v>0</v>
      </c>
    </row>
    <row r="800" spans="1:8" outlineLevel="1" x14ac:dyDescent="0.3">
      <c r="A800" s="9"/>
      <c r="B800" s="10"/>
      <c r="C800" s="11"/>
      <c r="D800" s="12"/>
      <c r="E800" s="52"/>
      <c r="F800" s="9"/>
      <c r="G800" s="62"/>
      <c r="H800" s="62"/>
    </row>
    <row r="801" spans="1:9" outlineLevel="1" x14ac:dyDescent="0.3">
      <c r="A801" s="9"/>
      <c r="B801" s="10"/>
      <c r="C801" s="17" t="s">
        <v>1226</v>
      </c>
      <c r="D801" s="12"/>
      <c r="E801" s="52"/>
      <c r="F801" s="53"/>
      <c r="G801" s="62"/>
      <c r="H801" s="62"/>
    </row>
    <row r="802" spans="1:9" outlineLevel="1" x14ac:dyDescent="0.3">
      <c r="A802" s="9"/>
      <c r="B802" s="10"/>
      <c r="C802" s="11"/>
      <c r="D802" s="12"/>
      <c r="E802" s="52"/>
      <c r="F802" s="9"/>
      <c r="G802" s="62"/>
      <c r="H802" s="62"/>
    </row>
    <row r="803" spans="1:9" ht="30" outlineLevel="1" x14ac:dyDescent="0.3">
      <c r="A803" s="9">
        <v>80</v>
      </c>
      <c r="B803" s="10"/>
      <c r="C803" s="11" t="s">
        <v>1227</v>
      </c>
      <c r="D803" s="12"/>
      <c r="E803" s="52" t="s">
        <v>158</v>
      </c>
      <c r="F803" s="9">
        <v>41</v>
      </c>
      <c r="G803" s="62"/>
      <c r="H803" s="62">
        <f>ROUND(F803*G803,2)</f>
        <v>0</v>
      </c>
    </row>
    <row r="804" spans="1:9" outlineLevel="1" x14ac:dyDescent="0.3">
      <c r="A804" s="9"/>
      <c r="B804" s="10"/>
      <c r="C804" s="11"/>
      <c r="D804" s="12"/>
      <c r="E804" s="52"/>
      <c r="F804" s="9"/>
      <c r="G804" s="62"/>
      <c r="H804" s="62"/>
    </row>
    <row r="805" spans="1:9" ht="30" outlineLevel="1" x14ac:dyDescent="0.3">
      <c r="A805" s="9">
        <v>81</v>
      </c>
      <c r="B805" s="10"/>
      <c r="C805" s="11" t="s">
        <v>1228</v>
      </c>
      <c r="D805" s="12"/>
      <c r="E805" s="52" t="s">
        <v>158</v>
      </c>
      <c r="F805" s="9">
        <v>137</v>
      </c>
      <c r="G805" s="62"/>
      <c r="H805" s="62">
        <f>ROUND(F805*G805,2)</f>
        <v>0</v>
      </c>
    </row>
    <row r="806" spans="1:9" outlineLevel="1" x14ac:dyDescent="0.3">
      <c r="A806" s="9"/>
      <c r="B806" s="10"/>
      <c r="C806" s="11"/>
      <c r="D806" s="12"/>
      <c r="E806" s="52"/>
      <c r="F806" s="9"/>
      <c r="G806" s="62"/>
      <c r="H806" s="62"/>
    </row>
    <row r="807" spans="1:9" s="40" customFormat="1" x14ac:dyDescent="0.3">
      <c r="A807" s="55"/>
      <c r="B807" s="82"/>
      <c r="C807" s="83" t="s">
        <v>1828</v>
      </c>
      <c r="D807" s="84"/>
      <c r="E807" s="85"/>
      <c r="F807" s="55"/>
      <c r="G807" s="86"/>
      <c r="H807" s="86">
        <f>SUM(H624:H806)</f>
        <v>0</v>
      </c>
      <c r="I807" s="61" t="s">
        <v>1809</v>
      </c>
    </row>
    <row r="808" spans="1:9" x14ac:dyDescent="0.3">
      <c r="A808" s="9"/>
      <c r="B808" s="10"/>
      <c r="C808" s="11"/>
      <c r="D808" s="12"/>
      <c r="E808" s="52"/>
      <c r="F808" s="9"/>
      <c r="G808" s="62"/>
      <c r="H808" s="62"/>
    </row>
    <row r="809" spans="1:9" x14ac:dyDescent="0.3">
      <c r="A809" s="9"/>
      <c r="B809" s="10"/>
      <c r="C809" s="15" t="s">
        <v>1051</v>
      </c>
      <c r="D809" s="12"/>
      <c r="E809" s="52"/>
      <c r="F809" s="53"/>
      <c r="G809" s="62"/>
      <c r="H809" s="62"/>
    </row>
    <row r="810" spans="1:9" x14ac:dyDescent="0.3">
      <c r="A810" s="9"/>
      <c r="B810" s="10"/>
      <c r="C810" s="11"/>
      <c r="D810" s="12"/>
      <c r="E810" s="52"/>
      <c r="F810" s="9"/>
      <c r="G810" s="62"/>
      <c r="H810" s="62"/>
    </row>
    <row r="811" spans="1:9" x14ac:dyDescent="0.3">
      <c r="A811" s="9"/>
      <c r="B811" s="10"/>
      <c r="C811" s="15" t="s">
        <v>425</v>
      </c>
      <c r="D811" s="12"/>
      <c r="E811" s="52"/>
      <c r="F811" s="53"/>
      <c r="G811" s="62"/>
      <c r="H811" s="62"/>
    </row>
    <row r="812" spans="1:9" x14ac:dyDescent="0.3">
      <c r="A812" s="9"/>
      <c r="B812" s="10"/>
      <c r="C812" s="11"/>
      <c r="D812" s="12"/>
      <c r="E812" s="52"/>
      <c r="F812" s="9"/>
      <c r="G812" s="62"/>
      <c r="H812" s="62"/>
    </row>
    <row r="813" spans="1:9" outlineLevel="1" x14ac:dyDescent="0.3">
      <c r="A813" s="9"/>
      <c r="B813" s="10"/>
      <c r="C813" s="15" t="s">
        <v>1233</v>
      </c>
      <c r="D813" s="12"/>
      <c r="E813" s="52"/>
      <c r="F813" s="53"/>
      <c r="G813" s="62"/>
      <c r="H813" s="62"/>
    </row>
    <row r="814" spans="1:9" outlineLevel="1" x14ac:dyDescent="0.3">
      <c r="A814" s="9"/>
      <c r="B814" s="10"/>
      <c r="C814" s="11"/>
      <c r="D814" s="12"/>
      <c r="E814" s="52"/>
      <c r="F814" s="9"/>
      <c r="G814" s="62"/>
      <c r="H814" s="62"/>
    </row>
    <row r="815" spans="1:9" ht="30" outlineLevel="1" x14ac:dyDescent="0.3">
      <c r="A815" s="9"/>
      <c r="B815" s="10"/>
      <c r="C815" s="17" t="s">
        <v>1234</v>
      </c>
      <c r="D815" s="12"/>
      <c r="E815" s="52"/>
      <c r="F815" s="53"/>
      <c r="G815" s="62"/>
      <c r="H815" s="62"/>
    </row>
    <row r="816" spans="1:9" outlineLevel="1" x14ac:dyDescent="0.3">
      <c r="A816" s="9"/>
      <c r="B816" s="10"/>
      <c r="C816" s="11"/>
      <c r="D816" s="12"/>
      <c r="E816" s="52"/>
      <c r="F816" s="9"/>
      <c r="G816" s="62"/>
      <c r="H816" s="62"/>
    </row>
    <row r="817" spans="1:8" outlineLevel="1" x14ac:dyDescent="0.3">
      <c r="A817" s="9">
        <v>1</v>
      </c>
      <c r="B817" s="10"/>
      <c r="C817" s="11" t="s">
        <v>1171</v>
      </c>
      <c r="D817" s="12"/>
      <c r="E817" s="52" t="s">
        <v>158</v>
      </c>
      <c r="F817" s="9">
        <v>2</v>
      </c>
      <c r="G817" s="62"/>
      <c r="H817" s="62">
        <f>ROUND(F817*G817,2)</f>
        <v>0</v>
      </c>
    </row>
    <row r="818" spans="1:8" outlineLevel="1" x14ac:dyDescent="0.3">
      <c r="A818" s="9"/>
      <c r="B818" s="10"/>
      <c r="C818" s="11"/>
      <c r="D818" s="12"/>
      <c r="E818" s="52"/>
      <c r="F818" s="9"/>
      <c r="G818" s="62"/>
      <c r="H818" s="62"/>
    </row>
    <row r="819" spans="1:8" outlineLevel="1" x14ac:dyDescent="0.3">
      <c r="A819" s="9">
        <v>2</v>
      </c>
      <c r="B819" s="10"/>
      <c r="C819" s="11" t="s">
        <v>1172</v>
      </c>
      <c r="D819" s="12"/>
      <c r="E819" s="52" t="s">
        <v>158</v>
      </c>
      <c r="F819" s="9">
        <v>3</v>
      </c>
      <c r="G819" s="62"/>
      <c r="H819" s="62">
        <f>ROUND(F819*G819,2)</f>
        <v>0</v>
      </c>
    </row>
    <row r="820" spans="1:8" outlineLevel="1" x14ac:dyDescent="0.3">
      <c r="A820" s="9"/>
      <c r="B820" s="10"/>
      <c r="C820" s="11"/>
      <c r="D820" s="12"/>
      <c r="E820" s="52"/>
      <c r="F820" s="9"/>
      <c r="G820" s="62"/>
      <c r="H820" s="62"/>
    </row>
    <row r="821" spans="1:8" outlineLevel="1" x14ac:dyDescent="0.3">
      <c r="A821" s="9">
        <v>3</v>
      </c>
      <c r="B821" s="10"/>
      <c r="C821" s="11" t="s">
        <v>1230</v>
      </c>
      <c r="D821" s="12"/>
      <c r="E821" s="52" t="s">
        <v>158</v>
      </c>
      <c r="F821" s="9">
        <v>7</v>
      </c>
      <c r="G821" s="62"/>
      <c r="H821" s="62">
        <f>ROUND(F821*G821,2)</f>
        <v>0</v>
      </c>
    </row>
    <row r="822" spans="1:8" outlineLevel="1" x14ac:dyDescent="0.3">
      <c r="A822" s="9"/>
      <c r="B822" s="10"/>
      <c r="C822" s="11"/>
      <c r="D822" s="12"/>
      <c r="E822" s="52"/>
      <c r="F822" s="9"/>
      <c r="G822" s="62"/>
      <c r="H822" s="62"/>
    </row>
    <row r="823" spans="1:8" outlineLevel="1" x14ac:dyDescent="0.3">
      <c r="A823" s="9">
        <v>4</v>
      </c>
      <c r="B823" s="10"/>
      <c r="C823" s="11" t="s">
        <v>1231</v>
      </c>
      <c r="D823" s="12"/>
      <c r="E823" s="52" t="s">
        <v>158</v>
      </c>
      <c r="F823" s="9">
        <v>2</v>
      </c>
      <c r="G823" s="62"/>
      <c r="H823" s="62">
        <f>ROUND(F823*G823,2)</f>
        <v>0</v>
      </c>
    </row>
    <row r="824" spans="1:8" outlineLevel="1" x14ac:dyDescent="0.3">
      <c r="A824" s="9"/>
      <c r="B824" s="10"/>
      <c r="C824" s="11"/>
      <c r="D824" s="12"/>
      <c r="E824" s="52"/>
      <c r="F824" s="9"/>
      <c r="G824" s="62"/>
      <c r="H824" s="62"/>
    </row>
    <row r="825" spans="1:8" outlineLevel="1" x14ac:dyDescent="0.3">
      <c r="A825" s="9">
        <v>5</v>
      </c>
      <c r="B825" s="10"/>
      <c r="C825" s="11" t="s">
        <v>1173</v>
      </c>
      <c r="D825" s="12"/>
      <c r="E825" s="52" t="s">
        <v>158</v>
      </c>
      <c r="F825" s="9">
        <v>211</v>
      </c>
      <c r="G825" s="62"/>
      <c r="H825" s="62">
        <f>ROUND(F825*G825,2)</f>
        <v>0</v>
      </c>
    </row>
    <row r="826" spans="1:8" outlineLevel="1" x14ac:dyDescent="0.3">
      <c r="A826" s="9"/>
      <c r="B826" s="10"/>
      <c r="C826" s="11"/>
      <c r="D826" s="12"/>
      <c r="E826" s="52"/>
      <c r="F826" s="9"/>
      <c r="G826" s="62"/>
      <c r="H826" s="62"/>
    </row>
    <row r="827" spans="1:8" outlineLevel="1" x14ac:dyDescent="0.3">
      <c r="A827" s="9">
        <v>6</v>
      </c>
      <c r="B827" s="10"/>
      <c r="C827" s="11" t="s">
        <v>1174</v>
      </c>
      <c r="D827" s="12"/>
      <c r="E827" s="52" t="s">
        <v>158</v>
      </c>
      <c r="F827" s="9">
        <v>24</v>
      </c>
      <c r="G827" s="62"/>
      <c r="H827" s="62">
        <f>ROUND(F827*G827,2)</f>
        <v>0</v>
      </c>
    </row>
    <row r="828" spans="1:8" outlineLevel="1" x14ac:dyDescent="0.3">
      <c r="A828" s="9"/>
      <c r="B828" s="10"/>
      <c r="C828" s="11"/>
      <c r="D828" s="12"/>
      <c r="E828" s="52"/>
      <c r="F828" s="9"/>
      <c r="G828" s="62"/>
      <c r="H828" s="62"/>
    </row>
    <row r="829" spans="1:8" outlineLevel="1" x14ac:dyDescent="0.3">
      <c r="A829" s="9">
        <v>7</v>
      </c>
      <c r="B829" s="10"/>
      <c r="C829" s="11" t="s">
        <v>1175</v>
      </c>
      <c r="D829" s="12"/>
      <c r="E829" s="52" t="s">
        <v>158</v>
      </c>
      <c r="F829" s="9">
        <v>57</v>
      </c>
      <c r="G829" s="62"/>
      <c r="H829" s="62">
        <f>ROUND(F829*G829,2)</f>
        <v>0</v>
      </c>
    </row>
    <row r="830" spans="1:8" outlineLevel="1" x14ac:dyDescent="0.3">
      <c r="A830" s="9"/>
      <c r="B830" s="10"/>
      <c r="C830" s="11"/>
      <c r="D830" s="12"/>
      <c r="E830" s="52"/>
      <c r="F830" s="9"/>
      <c r="G830" s="62"/>
      <c r="H830" s="62"/>
    </row>
    <row r="831" spans="1:8" outlineLevel="1" x14ac:dyDescent="0.3">
      <c r="A831" s="9">
        <v>8</v>
      </c>
      <c r="B831" s="10"/>
      <c r="C831" s="11" t="s">
        <v>1176</v>
      </c>
      <c r="D831" s="12"/>
      <c r="E831" s="52" t="s">
        <v>158</v>
      </c>
      <c r="F831" s="9">
        <v>13</v>
      </c>
      <c r="G831" s="62"/>
      <c r="H831" s="62">
        <f>ROUND(F831*G831,2)</f>
        <v>0</v>
      </c>
    </row>
    <row r="832" spans="1:8" outlineLevel="1" x14ac:dyDescent="0.3">
      <c r="A832" s="9"/>
      <c r="B832" s="10"/>
      <c r="C832" s="11"/>
      <c r="D832" s="12"/>
      <c r="E832" s="52"/>
      <c r="F832" s="9"/>
      <c r="G832" s="62"/>
      <c r="H832" s="62"/>
    </row>
    <row r="833" spans="1:8" outlineLevel="1" x14ac:dyDescent="0.3">
      <c r="A833" s="9">
        <v>9</v>
      </c>
      <c r="B833" s="10"/>
      <c r="C833" s="11" t="s">
        <v>1177</v>
      </c>
      <c r="D833" s="12"/>
      <c r="E833" s="52" t="s">
        <v>158</v>
      </c>
      <c r="F833" s="9">
        <v>159</v>
      </c>
      <c r="G833" s="62"/>
      <c r="H833" s="62">
        <f>ROUND(F833*G833,2)</f>
        <v>0</v>
      </c>
    </row>
    <row r="834" spans="1:8" outlineLevel="1" x14ac:dyDescent="0.3">
      <c r="A834" s="9"/>
      <c r="B834" s="10"/>
      <c r="C834" s="11"/>
      <c r="D834" s="12"/>
      <c r="E834" s="52"/>
      <c r="F834" s="9"/>
      <c r="G834" s="62"/>
      <c r="H834" s="62"/>
    </row>
    <row r="835" spans="1:8" outlineLevel="1" x14ac:dyDescent="0.3">
      <c r="A835" s="9">
        <v>10</v>
      </c>
      <c r="B835" s="10"/>
      <c r="C835" s="11" t="s">
        <v>1178</v>
      </c>
      <c r="D835" s="12"/>
      <c r="E835" s="52" t="s">
        <v>158</v>
      </c>
      <c r="F835" s="9">
        <v>23</v>
      </c>
      <c r="G835" s="62"/>
      <c r="H835" s="62">
        <f>ROUND(F835*G835,2)</f>
        <v>0</v>
      </c>
    </row>
    <row r="836" spans="1:8" outlineLevel="1" x14ac:dyDescent="0.3">
      <c r="A836" s="9"/>
      <c r="B836" s="10"/>
      <c r="C836" s="11"/>
      <c r="D836" s="12"/>
      <c r="E836" s="52"/>
      <c r="F836" s="9"/>
      <c r="G836" s="62"/>
      <c r="H836" s="62"/>
    </row>
    <row r="837" spans="1:8" outlineLevel="1" x14ac:dyDescent="0.3">
      <c r="A837" s="9">
        <v>11</v>
      </c>
      <c r="B837" s="10"/>
      <c r="C837" s="11" t="s">
        <v>1179</v>
      </c>
      <c r="D837" s="12"/>
      <c r="E837" s="52" t="s">
        <v>158</v>
      </c>
      <c r="F837" s="9">
        <v>45</v>
      </c>
      <c r="G837" s="62"/>
      <c r="H837" s="62">
        <f>ROUND(F837*G837,2)</f>
        <v>0</v>
      </c>
    </row>
    <row r="838" spans="1:8" outlineLevel="1" x14ac:dyDescent="0.3">
      <c r="A838" s="9"/>
      <c r="B838" s="10"/>
      <c r="C838" s="11"/>
      <c r="D838" s="12"/>
      <c r="E838" s="52"/>
      <c r="F838" s="9"/>
      <c r="G838" s="62"/>
      <c r="H838" s="62"/>
    </row>
    <row r="839" spans="1:8" outlineLevel="1" x14ac:dyDescent="0.3">
      <c r="A839" s="9">
        <v>12</v>
      </c>
      <c r="B839" s="10"/>
      <c r="C839" s="11" t="s">
        <v>1180</v>
      </c>
      <c r="D839" s="12"/>
      <c r="E839" s="52" t="s">
        <v>158</v>
      </c>
      <c r="F839" s="9">
        <v>11</v>
      </c>
      <c r="G839" s="62"/>
      <c r="H839" s="62">
        <f>ROUND(F839*G839,2)</f>
        <v>0</v>
      </c>
    </row>
    <row r="840" spans="1:8" outlineLevel="1" x14ac:dyDescent="0.3">
      <c r="A840" s="9"/>
      <c r="B840" s="10"/>
      <c r="C840" s="11"/>
      <c r="D840" s="12"/>
      <c r="E840" s="52"/>
      <c r="F840" s="9"/>
      <c r="G840" s="62"/>
      <c r="H840" s="62"/>
    </row>
    <row r="841" spans="1:8" outlineLevel="1" x14ac:dyDescent="0.3">
      <c r="A841" s="9">
        <v>13</v>
      </c>
      <c r="B841" s="10"/>
      <c r="C841" s="11" t="s">
        <v>1181</v>
      </c>
      <c r="D841" s="12"/>
      <c r="E841" s="52" t="s">
        <v>158</v>
      </c>
      <c r="F841" s="9">
        <v>10</v>
      </c>
      <c r="G841" s="62"/>
      <c r="H841" s="62">
        <f>ROUND(F841*G841,2)</f>
        <v>0</v>
      </c>
    </row>
    <row r="842" spans="1:8" outlineLevel="1" x14ac:dyDescent="0.3">
      <c r="A842" s="9"/>
      <c r="B842" s="10"/>
      <c r="C842" s="11"/>
      <c r="D842" s="12"/>
      <c r="E842" s="52"/>
      <c r="F842" s="9"/>
      <c r="G842" s="62"/>
      <c r="H842" s="62"/>
    </row>
    <row r="843" spans="1:8" outlineLevel="1" x14ac:dyDescent="0.3">
      <c r="A843" s="9">
        <v>14</v>
      </c>
      <c r="B843" s="10"/>
      <c r="C843" s="11" t="s">
        <v>1182</v>
      </c>
      <c r="D843" s="12"/>
      <c r="E843" s="52" t="s">
        <v>158</v>
      </c>
      <c r="F843" s="9">
        <v>6</v>
      </c>
      <c r="G843" s="62"/>
      <c r="H843" s="62">
        <f>ROUND(F843*G843,2)</f>
        <v>0</v>
      </c>
    </row>
    <row r="844" spans="1:8" outlineLevel="1" x14ac:dyDescent="0.3">
      <c r="A844" s="9"/>
      <c r="B844" s="10"/>
      <c r="C844" s="11"/>
      <c r="D844" s="12"/>
      <c r="E844" s="52"/>
      <c r="F844" s="9"/>
      <c r="G844" s="62"/>
      <c r="H844" s="62"/>
    </row>
    <row r="845" spans="1:8" outlineLevel="1" x14ac:dyDescent="0.3">
      <c r="A845" s="9">
        <v>15</v>
      </c>
      <c r="B845" s="10"/>
      <c r="C845" s="11" t="s">
        <v>1183</v>
      </c>
      <c r="D845" s="12"/>
      <c r="E845" s="52" t="s">
        <v>158</v>
      </c>
      <c r="F845" s="9">
        <v>16</v>
      </c>
      <c r="G845" s="62"/>
      <c r="H845" s="62">
        <f>ROUND(F845*G845,2)</f>
        <v>0</v>
      </c>
    </row>
    <row r="846" spans="1:8" outlineLevel="1" x14ac:dyDescent="0.3">
      <c r="A846" s="9"/>
      <c r="B846" s="10"/>
      <c r="C846" s="11"/>
      <c r="D846" s="12"/>
      <c r="E846" s="52"/>
      <c r="F846" s="9"/>
      <c r="G846" s="62"/>
      <c r="H846" s="62"/>
    </row>
    <row r="847" spans="1:8" outlineLevel="1" x14ac:dyDescent="0.3">
      <c r="A847" s="9">
        <v>16</v>
      </c>
      <c r="B847" s="10"/>
      <c r="C847" s="11" t="s">
        <v>1184</v>
      </c>
      <c r="D847" s="12"/>
      <c r="E847" s="52" t="s">
        <v>158</v>
      </c>
      <c r="F847" s="9">
        <v>20</v>
      </c>
      <c r="G847" s="62"/>
      <c r="H847" s="62">
        <f>ROUND(F847*G847,2)</f>
        <v>0</v>
      </c>
    </row>
    <row r="848" spans="1:8" outlineLevel="1" x14ac:dyDescent="0.3">
      <c r="A848" s="9"/>
      <c r="B848" s="10"/>
      <c r="C848" s="11"/>
      <c r="D848" s="12"/>
      <c r="E848" s="52"/>
      <c r="F848" s="9"/>
      <c r="G848" s="62"/>
      <c r="H848" s="62"/>
    </row>
    <row r="849" spans="1:9" outlineLevel="1" x14ac:dyDescent="0.3">
      <c r="A849" s="9">
        <v>17</v>
      </c>
      <c r="B849" s="10"/>
      <c r="C849" s="11" t="s">
        <v>1185</v>
      </c>
      <c r="D849" s="12"/>
      <c r="E849" s="52" t="s">
        <v>158</v>
      </c>
      <c r="F849" s="9">
        <v>10</v>
      </c>
      <c r="G849" s="62"/>
      <c r="H849" s="62">
        <f>ROUND(F849*G849,2)</f>
        <v>0</v>
      </c>
    </row>
    <row r="850" spans="1:9" outlineLevel="1" x14ac:dyDescent="0.3">
      <c r="A850" s="9"/>
      <c r="B850" s="10"/>
      <c r="C850" s="11"/>
      <c r="D850" s="12"/>
      <c r="E850" s="52"/>
      <c r="F850" s="9"/>
      <c r="G850" s="62"/>
      <c r="H850" s="62"/>
    </row>
    <row r="851" spans="1:9" outlineLevel="1" x14ac:dyDescent="0.3">
      <c r="A851" s="9">
        <v>18</v>
      </c>
      <c r="B851" s="10"/>
      <c r="C851" s="11" t="s">
        <v>1186</v>
      </c>
      <c r="D851" s="12"/>
      <c r="E851" s="52" t="s">
        <v>158</v>
      </c>
      <c r="F851" s="9">
        <v>10</v>
      </c>
      <c r="G851" s="62"/>
      <c r="H851" s="62">
        <f>ROUND(F851*G851,2)</f>
        <v>0</v>
      </c>
    </row>
    <row r="852" spans="1:9" outlineLevel="1" x14ac:dyDescent="0.3">
      <c r="A852" s="9"/>
      <c r="B852" s="10"/>
      <c r="C852" s="11"/>
      <c r="D852" s="12"/>
      <c r="E852" s="52"/>
      <c r="F852" s="9"/>
      <c r="G852" s="62"/>
      <c r="H852" s="62"/>
    </row>
    <row r="853" spans="1:9" s="40" customFormat="1" x14ac:dyDescent="0.3">
      <c r="A853" s="55"/>
      <c r="B853" s="82"/>
      <c r="C853" s="83" t="s">
        <v>1829</v>
      </c>
      <c r="D853" s="84"/>
      <c r="E853" s="85"/>
      <c r="F853" s="55"/>
      <c r="G853" s="86"/>
      <c r="H853" s="86">
        <f>SUM(H808:H852)</f>
        <v>0</v>
      </c>
      <c r="I853" s="61" t="s">
        <v>1809</v>
      </c>
    </row>
    <row r="854" spans="1:9" x14ac:dyDescent="0.3">
      <c r="A854" s="9"/>
      <c r="B854" s="10"/>
      <c r="C854" s="11"/>
      <c r="D854" s="12"/>
      <c r="E854" s="52"/>
      <c r="F854" s="9"/>
      <c r="G854" s="62"/>
      <c r="H854" s="62"/>
    </row>
    <row r="855" spans="1:9" x14ac:dyDescent="0.3">
      <c r="A855" s="9"/>
      <c r="B855" s="10"/>
      <c r="C855" s="15" t="s">
        <v>1051</v>
      </c>
      <c r="D855" s="12"/>
      <c r="E855" s="52"/>
      <c r="F855" s="53"/>
      <c r="G855" s="62"/>
      <c r="H855" s="62"/>
    </row>
    <row r="856" spans="1:9" x14ac:dyDescent="0.3">
      <c r="A856" s="9"/>
      <c r="B856" s="10"/>
      <c r="C856" s="11"/>
      <c r="D856" s="12"/>
      <c r="E856" s="52"/>
      <c r="F856" s="9"/>
      <c r="G856" s="62"/>
      <c r="H856" s="62"/>
    </row>
    <row r="857" spans="1:9" x14ac:dyDescent="0.3">
      <c r="A857" s="9"/>
      <c r="B857" s="10"/>
      <c r="C857" s="15" t="s">
        <v>444</v>
      </c>
      <c r="D857" s="12"/>
      <c r="E857" s="52"/>
      <c r="F857" s="53"/>
      <c r="G857" s="62"/>
      <c r="H857" s="62"/>
    </row>
    <row r="858" spans="1:9" x14ac:dyDescent="0.3">
      <c r="A858" s="9"/>
      <c r="B858" s="10"/>
      <c r="C858" s="11"/>
      <c r="D858" s="12"/>
      <c r="E858" s="52"/>
      <c r="F858" s="9"/>
      <c r="G858" s="62"/>
      <c r="H858" s="62"/>
    </row>
    <row r="859" spans="1:9" outlineLevel="1" x14ac:dyDescent="0.3">
      <c r="A859" s="9"/>
      <c r="B859" s="10"/>
      <c r="C859" s="15" t="s">
        <v>1235</v>
      </c>
      <c r="D859" s="12"/>
      <c r="E859" s="52"/>
      <c r="F859" s="53"/>
      <c r="G859" s="62"/>
      <c r="H859" s="62"/>
    </row>
    <row r="860" spans="1:9" outlineLevel="1" x14ac:dyDescent="0.3">
      <c r="A860" s="9"/>
      <c r="B860" s="10"/>
      <c r="C860" s="11"/>
      <c r="D860" s="12"/>
      <c r="E860" s="52"/>
      <c r="F860" s="9"/>
      <c r="G860" s="62"/>
      <c r="H860" s="62"/>
    </row>
    <row r="861" spans="1:9" ht="30" outlineLevel="1" x14ac:dyDescent="0.3">
      <c r="A861" s="9">
        <v>1</v>
      </c>
      <c r="B861" s="10"/>
      <c r="C861" s="11" t="s">
        <v>1236</v>
      </c>
      <c r="D861" s="12"/>
      <c r="E861" s="52" t="s">
        <v>33</v>
      </c>
      <c r="F861" s="9">
        <v>1</v>
      </c>
      <c r="G861" s="62"/>
      <c r="H861" s="62">
        <f>ROUND(F861*G861,2)</f>
        <v>0</v>
      </c>
    </row>
    <row r="862" spans="1:9" outlineLevel="1" x14ac:dyDescent="0.3">
      <c r="A862" s="9"/>
      <c r="B862" s="10"/>
      <c r="C862" s="11"/>
      <c r="D862" s="12"/>
      <c r="E862" s="52"/>
      <c r="F862" s="9"/>
      <c r="G862" s="62"/>
      <c r="H862" s="62"/>
    </row>
    <row r="863" spans="1:9" outlineLevel="1" x14ac:dyDescent="0.3">
      <c r="A863" s="9">
        <v>2</v>
      </c>
      <c r="B863" s="10"/>
      <c r="C863" s="11" t="s">
        <v>1237</v>
      </c>
      <c r="D863" s="12"/>
      <c r="E863" s="52" t="s">
        <v>167</v>
      </c>
      <c r="F863" s="9">
        <v>287</v>
      </c>
      <c r="G863" s="62"/>
      <c r="H863" s="62">
        <f>ROUND(F863*G863,2)</f>
        <v>0</v>
      </c>
    </row>
    <row r="864" spans="1:9" outlineLevel="1" x14ac:dyDescent="0.3">
      <c r="A864" s="9"/>
      <c r="B864" s="10"/>
      <c r="C864" s="11"/>
      <c r="D864" s="12"/>
      <c r="E864" s="52"/>
      <c r="F864" s="9"/>
      <c r="G864" s="62"/>
      <c r="H864" s="62"/>
    </row>
    <row r="865" spans="1:8" outlineLevel="1" x14ac:dyDescent="0.3">
      <c r="A865" s="9">
        <v>3</v>
      </c>
      <c r="B865" s="10"/>
      <c r="C865" s="11" t="s">
        <v>1238</v>
      </c>
      <c r="D865" s="12"/>
      <c r="E865" s="52" t="s">
        <v>167</v>
      </c>
      <c r="F865" s="9">
        <v>287</v>
      </c>
      <c r="G865" s="62"/>
      <c r="H865" s="62">
        <f>ROUND(F865*G865,2)</f>
        <v>0</v>
      </c>
    </row>
    <row r="866" spans="1:8" outlineLevel="1" x14ac:dyDescent="0.3">
      <c r="A866" s="9"/>
      <c r="B866" s="10"/>
      <c r="C866" s="11"/>
      <c r="D866" s="12"/>
      <c r="E866" s="52"/>
      <c r="F866" s="9"/>
      <c r="G866" s="62"/>
      <c r="H866" s="62"/>
    </row>
    <row r="867" spans="1:8" outlineLevel="1" x14ac:dyDescent="0.3">
      <c r="A867" s="9">
        <v>4</v>
      </c>
      <c r="B867" s="10"/>
      <c r="C867" s="11" t="s">
        <v>1239</v>
      </c>
      <c r="D867" s="12"/>
      <c r="E867" s="52" t="s">
        <v>158</v>
      </c>
      <c r="F867" s="9">
        <v>8</v>
      </c>
      <c r="G867" s="62"/>
      <c r="H867" s="62">
        <f>ROUND(F867*G867,2)</f>
        <v>0</v>
      </c>
    </row>
    <row r="868" spans="1:8" outlineLevel="1" x14ac:dyDescent="0.3">
      <c r="A868" s="9"/>
      <c r="B868" s="10"/>
      <c r="C868" s="11"/>
      <c r="D868" s="12"/>
      <c r="E868" s="52"/>
      <c r="F868" s="9"/>
      <c r="G868" s="62"/>
      <c r="H868" s="62"/>
    </row>
    <row r="869" spans="1:8" outlineLevel="1" x14ac:dyDescent="0.3">
      <c r="A869" s="9">
        <v>5</v>
      </c>
      <c r="B869" s="10"/>
      <c r="C869" s="11" t="s">
        <v>1240</v>
      </c>
      <c r="D869" s="12"/>
      <c r="E869" s="52" t="s">
        <v>158</v>
      </c>
      <c r="F869" s="9">
        <v>8</v>
      </c>
      <c r="G869" s="62"/>
      <c r="H869" s="62">
        <f>ROUND(F869*G869,2)</f>
        <v>0</v>
      </c>
    </row>
    <row r="870" spans="1:8" outlineLevel="1" x14ac:dyDescent="0.3">
      <c r="A870" s="9"/>
      <c r="B870" s="10"/>
      <c r="C870" s="11"/>
      <c r="D870" s="12"/>
      <c r="E870" s="52"/>
      <c r="F870" s="9"/>
      <c r="G870" s="62"/>
      <c r="H870" s="62"/>
    </row>
    <row r="871" spans="1:8" outlineLevel="1" x14ac:dyDescent="0.3">
      <c r="A871" s="9">
        <v>6</v>
      </c>
      <c r="B871" s="10"/>
      <c r="C871" s="11" t="s">
        <v>1241</v>
      </c>
      <c r="D871" s="12"/>
      <c r="E871" s="52" t="s">
        <v>158</v>
      </c>
      <c r="F871" s="9">
        <v>8</v>
      </c>
      <c r="G871" s="62"/>
      <c r="H871" s="62">
        <f>ROUND(F871*G871,2)</f>
        <v>0</v>
      </c>
    </row>
    <row r="872" spans="1:8" outlineLevel="1" x14ac:dyDescent="0.3">
      <c r="A872" s="9"/>
      <c r="B872" s="10"/>
      <c r="C872" s="11"/>
      <c r="D872" s="12"/>
      <c r="E872" s="52"/>
      <c r="F872" s="9"/>
      <c r="G872" s="62"/>
      <c r="H872" s="62"/>
    </row>
    <row r="873" spans="1:8" outlineLevel="1" x14ac:dyDescent="0.3">
      <c r="A873" s="9">
        <v>7</v>
      </c>
      <c r="B873" s="10"/>
      <c r="C873" s="11" t="s">
        <v>1242</v>
      </c>
      <c r="D873" s="12"/>
      <c r="E873" s="52" t="s">
        <v>167</v>
      </c>
      <c r="F873" s="9">
        <v>84</v>
      </c>
      <c r="G873" s="62"/>
      <c r="H873" s="62">
        <f>ROUND(F873*G873,2)</f>
        <v>0</v>
      </c>
    </row>
    <row r="874" spans="1:8" outlineLevel="1" x14ac:dyDescent="0.3">
      <c r="A874" s="9"/>
      <c r="B874" s="10"/>
      <c r="C874" s="11"/>
      <c r="D874" s="12"/>
      <c r="E874" s="52"/>
      <c r="F874" s="9"/>
      <c r="G874" s="62"/>
      <c r="H874" s="62"/>
    </row>
    <row r="875" spans="1:8" outlineLevel="1" x14ac:dyDescent="0.3">
      <c r="A875" s="9">
        <v>8</v>
      </c>
      <c r="B875" s="10"/>
      <c r="C875" s="11" t="s">
        <v>1243</v>
      </c>
      <c r="D875" s="12"/>
      <c r="E875" s="52" t="s">
        <v>167</v>
      </c>
      <c r="F875" s="9">
        <v>89</v>
      </c>
      <c r="G875" s="62"/>
      <c r="H875" s="62">
        <f>ROUND(F875*G875,2)</f>
        <v>0</v>
      </c>
    </row>
    <row r="876" spans="1:8" outlineLevel="1" x14ac:dyDescent="0.3">
      <c r="A876" s="9"/>
      <c r="B876" s="10"/>
      <c r="C876" s="11"/>
      <c r="D876" s="12"/>
      <c r="E876" s="52"/>
      <c r="F876" s="9"/>
      <c r="G876" s="62"/>
      <c r="H876" s="62"/>
    </row>
    <row r="877" spans="1:8" outlineLevel="1" x14ac:dyDescent="0.3">
      <c r="A877" s="9">
        <v>9</v>
      </c>
      <c r="B877" s="10"/>
      <c r="C877" s="11" t="s">
        <v>1244</v>
      </c>
      <c r="D877" s="12"/>
      <c r="E877" s="52" t="s">
        <v>158</v>
      </c>
      <c r="F877" s="9">
        <v>32</v>
      </c>
      <c r="G877" s="62"/>
      <c r="H877" s="62">
        <f>ROUND(F877*G877,2)</f>
        <v>0</v>
      </c>
    </row>
    <row r="878" spans="1:8" outlineLevel="1" x14ac:dyDescent="0.3">
      <c r="A878" s="9"/>
      <c r="B878" s="10"/>
      <c r="C878" s="11"/>
      <c r="D878" s="12"/>
      <c r="E878" s="52"/>
      <c r="F878" s="9"/>
      <c r="G878" s="62"/>
      <c r="H878" s="62"/>
    </row>
    <row r="879" spans="1:8" outlineLevel="1" x14ac:dyDescent="0.3">
      <c r="A879" s="9">
        <v>10</v>
      </c>
      <c r="B879" s="10"/>
      <c r="C879" s="11" t="s">
        <v>1245</v>
      </c>
      <c r="D879" s="12"/>
      <c r="E879" s="52" t="s">
        <v>158</v>
      </c>
      <c r="F879" s="9">
        <v>32</v>
      </c>
      <c r="G879" s="62"/>
      <c r="H879" s="62">
        <f>ROUND(F879*G879,2)</f>
        <v>0</v>
      </c>
    </row>
    <row r="880" spans="1:8" outlineLevel="1" x14ac:dyDescent="0.3">
      <c r="A880" s="9"/>
      <c r="B880" s="10"/>
      <c r="C880" s="11"/>
      <c r="D880" s="12"/>
      <c r="E880" s="52"/>
      <c r="F880" s="9"/>
      <c r="G880" s="62"/>
      <c r="H880" s="62"/>
    </row>
    <row r="881" spans="1:9" outlineLevel="1" x14ac:dyDescent="0.3">
      <c r="A881" s="9">
        <v>11</v>
      </c>
      <c r="B881" s="10"/>
      <c r="C881" s="11" t="s">
        <v>1246</v>
      </c>
      <c r="D881" s="12"/>
      <c r="E881" s="52" t="s">
        <v>158</v>
      </c>
      <c r="F881" s="9">
        <v>32</v>
      </c>
      <c r="G881" s="62"/>
      <c r="H881" s="62">
        <f>ROUND(F881*G881,2)</f>
        <v>0</v>
      </c>
    </row>
    <row r="882" spans="1:9" outlineLevel="1" x14ac:dyDescent="0.3">
      <c r="A882" s="9"/>
      <c r="B882" s="10"/>
      <c r="C882" s="11"/>
      <c r="D882" s="12"/>
      <c r="E882" s="52"/>
      <c r="F882" s="9"/>
      <c r="G882" s="62"/>
      <c r="H882" s="62"/>
    </row>
    <row r="883" spans="1:9" outlineLevel="1" x14ac:dyDescent="0.3">
      <c r="A883" s="9">
        <v>12</v>
      </c>
      <c r="B883" s="10"/>
      <c r="C883" s="11" t="s">
        <v>1247</v>
      </c>
      <c r="D883" s="12"/>
      <c r="E883" s="52" t="s">
        <v>158</v>
      </c>
      <c r="F883" s="9">
        <v>32</v>
      </c>
      <c r="G883" s="62"/>
      <c r="H883" s="62">
        <f>ROUND(F883*G883,2)</f>
        <v>0</v>
      </c>
    </row>
    <row r="884" spans="1:9" outlineLevel="1" x14ac:dyDescent="0.3">
      <c r="A884" s="9"/>
      <c r="B884" s="10"/>
      <c r="C884" s="11"/>
      <c r="D884" s="12"/>
      <c r="E884" s="52"/>
      <c r="F884" s="9"/>
      <c r="G884" s="62"/>
      <c r="H884" s="62"/>
    </row>
    <row r="885" spans="1:9" outlineLevel="1" x14ac:dyDescent="0.3">
      <c r="A885" s="9"/>
      <c r="B885" s="10"/>
      <c r="C885" s="17" t="s">
        <v>1248</v>
      </c>
      <c r="D885" s="12"/>
      <c r="E885" s="52"/>
      <c r="F885" s="53"/>
      <c r="G885" s="62"/>
      <c r="H885" s="62"/>
    </row>
    <row r="886" spans="1:9" outlineLevel="1" x14ac:dyDescent="0.3">
      <c r="A886" s="9"/>
      <c r="B886" s="10"/>
      <c r="C886" s="11"/>
      <c r="D886" s="12"/>
      <c r="E886" s="52"/>
      <c r="F886" s="9"/>
      <c r="G886" s="62"/>
      <c r="H886" s="62"/>
    </row>
    <row r="887" spans="1:9" ht="30" outlineLevel="1" x14ac:dyDescent="0.3">
      <c r="A887" s="9">
        <v>13</v>
      </c>
      <c r="B887" s="10"/>
      <c r="C887" s="11" t="s">
        <v>1249</v>
      </c>
      <c r="D887" s="12"/>
      <c r="E887" s="52" t="s">
        <v>33</v>
      </c>
      <c r="F887" s="9">
        <v>1</v>
      </c>
      <c r="G887" s="62"/>
      <c r="H887" s="62">
        <f>ROUND(F887*G887,2)</f>
        <v>0</v>
      </c>
    </row>
    <row r="888" spans="1:9" outlineLevel="1" x14ac:dyDescent="0.3">
      <c r="A888" s="9"/>
      <c r="B888" s="10"/>
      <c r="C888" s="11"/>
      <c r="D888" s="12"/>
      <c r="E888" s="52"/>
      <c r="F888" s="9"/>
      <c r="G888" s="62"/>
      <c r="H888" s="62"/>
    </row>
    <row r="889" spans="1:9" outlineLevel="1" x14ac:dyDescent="0.3">
      <c r="A889" s="9">
        <v>14</v>
      </c>
      <c r="B889" s="10"/>
      <c r="C889" s="11" t="s">
        <v>1250</v>
      </c>
      <c r="D889" s="12"/>
      <c r="E889" s="52" t="s">
        <v>33</v>
      </c>
      <c r="F889" s="9">
        <v>1</v>
      </c>
      <c r="G889" s="62"/>
      <c r="H889" s="62">
        <f>ROUND(F889*G889,2)</f>
        <v>0</v>
      </c>
    </row>
    <row r="890" spans="1:9" outlineLevel="1" x14ac:dyDescent="0.3">
      <c r="A890" s="9"/>
      <c r="B890" s="10"/>
      <c r="C890" s="11"/>
      <c r="D890" s="12"/>
      <c r="E890" s="52"/>
      <c r="F890" s="9"/>
      <c r="G890" s="62"/>
      <c r="H890" s="62"/>
    </row>
    <row r="891" spans="1:9" s="40" customFormat="1" x14ac:dyDescent="0.3">
      <c r="A891" s="55"/>
      <c r="B891" s="82"/>
      <c r="C891" s="83" t="s">
        <v>1830</v>
      </c>
      <c r="D891" s="84"/>
      <c r="E891" s="85"/>
      <c r="F891" s="55"/>
      <c r="G891" s="86"/>
      <c r="H891" s="86">
        <f>SUM(H854:H890)</f>
        <v>0</v>
      </c>
      <c r="I891" s="61" t="s">
        <v>1809</v>
      </c>
    </row>
    <row r="892" spans="1:9" x14ac:dyDescent="0.3">
      <c r="A892" s="9"/>
      <c r="B892" s="10"/>
      <c r="C892" s="11"/>
      <c r="D892" s="12"/>
      <c r="E892" s="52"/>
      <c r="F892" s="9"/>
      <c r="G892" s="62"/>
      <c r="H892" s="62"/>
    </row>
    <row r="893" spans="1:9" x14ac:dyDescent="0.3">
      <c r="A893" s="9"/>
      <c r="B893" s="10"/>
      <c r="C893" s="15" t="s">
        <v>1051</v>
      </c>
      <c r="D893" s="12"/>
      <c r="E893" s="52"/>
      <c r="F893" s="53"/>
      <c r="G893" s="62"/>
      <c r="H893" s="62"/>
    </row>
    <row r="894" spans="1:9" x14ac:dyDescent="0.3">
      <c r="A894" s="9"/>
      <c r="B894" s="10"/>
      <c r="C894" s="11"/>
      <c r="D894" s="12"/>
      <c r="E894" s="52"/>
      <c r="F894" s="9"/>
      <c r="G894" s="62"/>
      <c r="H894" s="62"/>
    </row>
    <row r="895" spans="1:9" x14ac:dyDescent="0.3">
      <c r="A895" s="9"/>
      <c r="B895" s="10"/>
      <c r="C895" s="15" t="s">
        <v>508</v>
      </c>
      <c r="D895" s="12"/>
      <c r="E895" s="52"/>
      <c r="F895" s="53"/>
      <c r="G895" s="62"/>
      <c r="H895" s="62"/>
    </row>
    <row r="896" spans="1:9" x14ac:dyDescent="0.3">
      <c r="A896" s="9"/>
      <c r="B896" s="10"/>
      <c r="C896" s="11"/>
      <c r="D896" s="12"/>
      <c r="E896" s="52"/>
      <c r="F896" s="9"/>
      <c r="G896" s="62"/>
      <c r="H896" s="62"/>
    </row>
    <row r="897" spans="1:8" outlineLevel="1" x14ac:dyDescent="0.3">
      <c r="A897" s="9"/>
      <c r="B897" s="10"/>
      <c r="C897" s="15" t="s">
        <v>1251</v>
      </c>
      <c r="D897" s="12"/>
      <c r="E897" s="52"/>
      <c r="F897" s="53"/>
      <c r="G897" s="62"/>
      <c r="H897" s="62"/>
    </row>
    <row r="898" spans="1:8" outlineLevel="1" x14ac:dyDescent="0.3">
      <c r="A898" s="9"/>
      <c r="B898" s="10"/>
      <c r="C898" s="11"/>
      <c r="D898" s="12"/>
      <c r="E898" s="52"/>
      <c r="F898" s="9"/>
      <c r="G898" s="62"/>
      <c r="H898" s="62"/>
    </row>
    <row r="899" spans="1:8" ht="30" outlineLevel="1" x14ac:dyDescent="0.3">
      <c r="A899" s="9">
        <v>1</v>
      </c>
      <c r="B899" s="10"/>
      <c r="C899" s="11" t="s">
        <v>1252</v>
      </c>
      <c r="D899" s="12"/>
      <c r="E899" s="52" t="s">
        <v>158</v>
      </c>
      <c r="F899" s="9">
        <v>1</v>
      </c>
      <c r="G899" s="62"/>
      <c r="H899" s="62">
        <f>ROUND(F899*G899,2)</f>
        <v>0</v>
      </c>
    </row>
    <row r="900" spans="1:8" outlineLevel="1" x14ac:dyDescent="0.3">
      <c r="A900" s="9"/>
      <c r="B900" s="10"/>
      <c r="C900" s="11"/>
      <c r="D900" s="12"/>
      <c r="E900" s="52"/>
      <c r="F900" s="9"/>
      <c r="G900" s="62"/>
      <c r="H900" s="62"/>
    </row>
    <row r="901" spans="1:8" ht="30" outlineLevel="1" x14ac:dyDescent="0.3">
      <c r="A901" s="9">
        <v>2</v>
      </c>
      <c r="B901" s="10"/>
      <c r="C901" s="11" t="s">
        <v>1253</v>
      </c>
      <c r="D901" s="12"/>
      <c r="E901" s="52" t="s">
        <v>158</v>
      </c>
      <c r="F901" s="9">
        <v>1</v>
      </c>
      <c r="G901" s="62"/>
      <c r="H901" s="62">
        <f>ROUND(F901*G901,2)</f>
        <v>0</v>
      </c>
    </row>
    <row r="902" spans="1:8" outlineLevel="1" x14ac:dyDescent="0.3">
      <c r="A902" s="9"/>
      <c r="B902" s="10"/>
      <c r="C902" s="11"/>
      <c r="D902" s="12"/>
      <c r="E902" s="52"/>
      <c r="F902" s="9"/>
      <c r="G902" s="62"/>
      <c r="H902" s="62"/>
    </row>
    <row r="903" spans="1:8" outlineLevel="1" x14ac:dyDescent="0.3">
      <c r="A903" s="9">
        <v>3</v>
      </c>
      <c r="B903" s="10"/>
      <c r="C903" s="11" t="s">
        <v>1762</v>
      </c>
      <c r="D903" s="12"/>
      <c r="E903" s="52" t="s">
        <v>33</v>
      </c>
      <c r="F903" s="9">
        <v>1</v>
      </c>
      <c r="G903" s="62"/>
      <c r="H903" s="62">
        <f>ROUND(F903*G903,2)</f>
        <v>0</v>
      </c>
    </row>
    <row r="904" spans="1:8" outlineLevel="1" x14ac:dyDescent="0.3">
      <c r="A904" s="9"/>
      <c r="B904" s="10"/>
      <c r="C904" s="11"/>
      <c r="D904" s="12"/>
      <c r="E904" s="52"/>
      <c r="F904" s="9"/>
      <c r="G904" s="62"/>
      <c r="H904" s="62"/>
    </row>
    <row r="905" spans="1:8" outlineLevel="1" x14ac:dyDescent="0.3">
      <c r="A905" s="9">
        <v>4</v>
      </c>
      <c r="B905" s="10"/>
      <c r="C905" s="11" t="s">
        <v>1254</v>
      </c>
      <c r="D905" s="12"/>
      <c r="E905" s="52" t="s">
        <v>1839</v>
      </c>
      <c r="F905" s="87"/>
      <c r="G905" s="62">
        <f>SUM(H899:H903)+H907</f>
        <v>0</v>
      </c>
      <c r="H905" s="62">
        <f>ROUND(F905*G905,2)</f>
        <v>0</v>
      </c>
    </row>
    <row r="906" spans="1:8" outlineLevel="1" x14ac:dyDescent="0.3">
      <c r="A906" s="9"/>
      <c r="B906" s="10"/>
      <c r="C906" s="11"/>
      <c r="D906" s="12"/>
      <c r="E906" s="52"/>
      <c r="F906" s="9"/>
      <c r="G906" s="62"/>
      <c r="H906" s="62"/>
    </row>
    <row r="907" spans="1:8" outlineLevel="1" x14ac:dyDescent="0.3">
      <c r="A907" s="9">
        <v>5</v>
      </c>
      <c r="B907" s="10"/>
      <c r="C907" s="11" t="s">
        <v>1255</v>
      </c>
      <c r="D907" s="12"/>
      <c r="E907" s="52" t="s">
        <v>158</v>
      </c>
      <c r="F907" s="9">
        <v>1</v>
      </c>
      <c r="G907" s="62"/>
      <c r="H907" s="62">
        <f>ROUND(F907*G907,2)</f>
        <v>0</v>
      </c>
    </row>
    <row r="908" spans="1:8" outlineLevel="1" x14ac:dyDescent="0.3">
      <c r="A908" s="9"/>
      <c r="B908" s="10"/>
      <c r="C908" s="11"/>
      <c r="D908" s="12"/>
      <c r="E908" s="52"/>
      <c r="F908" s="9"/>
      <c r="G908" s="62"/>
      <c r="H908" s="62"/>
    </row>
    <row r="909" spans="1:8" ht="30" outlineLevel="1" x14ac:dyDescent="0.3">
      <c r="A909" s="9">
        <v>6</v>
      </c>
      <c r="B909" s="10"/>
      <c r="C909" s="11" t="s">
        <v>1763</v>
      </c>
      <c r="D909" s="12"/>
      <c r="E909" s="52" t="s">
        <v>33</v>
      </c>
      <c r="F909" s="9">
        <v>1</v>
      </c>
      <c r="G909" s="62"/>
      <c r="H909" s="62">
        <f>ROUND(F909*G909,2)</f>
        <v>0</v>
      </c>
    </row>
    <row r="910" spans="1:8" outlineLevel="1" x14ac:dyDescent="0.3">
      <c r="A910" s="9"/>
      <c r="B910" s="10"/>
      <c r="C910" s="11"/>
      <c r="D910" s="12"/>
      <c r="E910" s="52"/>
      <c r="F910" s="9"/>
      <c r="G910" s="62"/>
      <c r="H910" s="62"/>
    </row>
    <row r="911" spans="1:8" ht="30" outlineLevel="1" x14ac:dyDescent="0.3">
      <c r="A911" s="9">
        <v>7</v>
      </c>
      <c r="B911" s="10"/>
      <c r="C911" s="11" t="s">
        <v>1764</v>
      </c>
      <c r="D911" s="12"/>
      <c r="E911" s="52" t="s">
        <v>33</v>
      </c>
      <c r="F911" s="9">
        <v>1</v>
      </c>
      <c r="G911" s="62"/>
      <c r="H911" s="62">
        <f>ROUND(F911*G911,2)</f>
        <v>0</v>
      </c>
    </row>
    <row r="912" spans="1:8" outlineLevel="1" x14ac:dyDescent="0.3">
      <c r="A912" s="9"/>
      <c r="B912" s="10"/>
      <c r="C912" s="11"/>
      <c r="D912" s="12"/>
      <c r="E912" s="52"/>
      <c r="F912" s="9"/>
      <c r="G912" s="62"/>
      <c r="H912" s="62"/>
    </row>
    <row r="913" spans="1:9" s="40" customFormat="1" x14ac:dyDescent="0.3">
      <c r="A913" s="55"/>
      <c r="B913" s="82"/>
      <c r="C913" s="83" t="s">
        <v>1831</v>
      </c>
      <c r="D913" s="84"/>
      <c r="E913" s="85"/>
      <c r="F913" s="55"/>
      <c r="G913" s="86"/>
      <c r="H913" s="86">
        <f>SUM(H892:H912)</f>
        <v>0</v>
      </c>
      <c r="I913" s="61" t="s">
        <v>1809</v>
      </c>
    </row>
    <row r="914" spans="1:9" x14ac:dyDescent="0.3">
      <c r="A914" s="9"/>
      <c r="B914" s="10"/>
      <c r="C914" s="11"/>
      <c r="D914" s="12"/>
      <c r="E914" s="52"/>
      <c r="F914" s="9"/>
      <c r="G914" s="62"/>
      <c r="H914" s="62"/>
    </row>
    <row r="915" spans="1:9" x14ac:dyDescent="0.3">
      <c r="A915" s="9"/>
      <c r="B915" s="10"/>
      <c r="C915" s="15" t="s">
        <v>1051</v>
      </c>
      <c r="D915" s="12"/>
      <c r="E915" s="52"/>
      <c r="F915" s="53"/>
      <c r="G915" s="62"/>
      <c r="H915" s="62"/>
    </row>
    <row r="916" spans="1:9" x14ac:dyDescent="0.3">
      <c r="A916" s="9"/>
      <c r="B916" s="10"/>
      <c r="C916" s="11"/>
      <c r="D916" s="12"/>
      <c r="E916" s="52"/>
      <c r="F916" s="9"/>
      <c r="G916" s="62"/>
      <c r="H916" s="62"/>
    </row>
    <row r="917" spans="1:9" x14ac:dyDescent="0.3">
      <c r="A917" s="9"/>
      <c r="B917" s="10"/>
      <c r="C917" s="15" t="s">
        <v>543</v>
      </c>
      <c r="D917" s="12"/>
      <c r="E917" s="52"/>
      <c r="F917" s="53"/>
      <c r="G917" s="62"/>
      <c r="H917" s="62"/>
    </row>
    <row r="918" spans="1:9" x14ac:dyDescent="0.3">
      <c r="A918" s="9"/>
      <c r="B918" s="10"/>
      <c r="C918" s="11"/>
      <c r="D918" s="12"/>
      <c r="E918" s="52"/>
      <c r="F918" s="9"/>
      <c r="G918" s="62"/>
      <c r="H918" s="62"/>
    </row>
    <row r="919" spans="1:9" outlineLevel="1" x14ac:dyDescent="0.3">
      <c r="A919" s="9"/>
      <c r="B919" s="10"/>
      <c r="C919" s="15" t="s">
        <v>1256</v>
      </c>
      <c r="D919" s="12"/>
      <c r="E919" s="52"/>
      <c r="F919" s="53"/>
      <c r="G919" s="62"/>
      <c r="H919" s="62"/>
    </row>
    <row r="920" spans="1:9" outlineLevel="1" x14ac:dyDescent="0.3">
      <c r="A920" s="9"/>
      <c r="B920" s="10"/>
      <c r="C920" s="11"/>
      <c r="D920" s="12"/>
      <c r="E920" s="52"/>
      <c r="F920" s="9"/>
      <c r="G920" s="62"/>
      <c r="H920" s="62"/>
    </row>
    <row r="921" spans="1:9" ht="105" outlineLevel="1" x14ac:dyDescent="0.3">
      <c r="A921" s="9"/>
      <c r="B921" s="10"/>
      <c r="C921" s="17" t="s">
        <v>1257</v>
      </c>
      <c r="D921" s="12"/>
      <c r="E921" s="52"/>
      <c r="F921" s="53"/>
      <c r="G921" s="62"/>
      <c r="H921" s="62"/>
    </row>
    <row r="922" spans="1:9" outlineLevel="1" x14ac:dyDescent="0.3">
      <c r="A922" s="9"/>
      <c r="B922" s="10"/>
      <c r="C922" s="11"/>
      <c r="D922" s="12"/>
      <c r="E922" s="52"/>
      <c r="F922" s="9"/>
      <c r="G922" s="62"/>
      <c r="H922" s="62"/>
    </row>
    <row r="923" spans="1:9" outlineLevel="1" x14ac:dyDescent="0.3">
      <c r="A923" s="9">
        <v>1</v>
      </c>
      <c r="B923" s="10"/>
      <c r="C923" s="11" t="s">
        <v>1258</v>
      </c>
      <c r="D923" s="12"/>
      <c r="E923" s="52" t="s">
        <v>158</v>
      </c>
      <c r="F923" s="9">
        <v>1</v>
      </c>
      <c r="G923" s="62"/>
      <c r="H923" s="62">
        <f>ROUND(F923*G923,2)</f>
        <v>0</v>
      </c>
    </row>
    <row r="924" spans="1:9" outlineLevel="1" x14ac:dyDescent="0.3">
      <c r="A924" s="9"/>
      <c r="B924" s="10"/>
      <c r="C924" s="11"/>
      <c r="D924" s="12"/>
      <c r="E924" s="52"/>
      <c r="F924" s="9"/>
      <c r="G924" s="62"/>
      <c r="H924" s="62"/>
    </row>
    <row r="925" spans="1:9" outlineLevel="1" x14ac:dyDescent="0.3">
      <c r="A925" s="9">
        <v>2</v>
      </c>
      <c r="B925" s="10"/>
      <c r="C925" s="11" t="s">
        <v>1259</v>
      </c>
      <c r="D925" s="12"/>
      <c r="E925" s="52" t="s">
        <v>158</v>
      </c>
      <c r="F925" s="9">
        <v>1</v>
      </c>
      <c r="G925" s="62"/>
      <c r="H925" s="62">
        <f>ROUND(F925*G925,2)</f>
        <v>0</v>
      </c>
    </row>
    <row r="926" spans="1:9" outlineLevel="1" x14ac:dyDescent="0.3">
      <c r="A926" s="9"/>
      <c r="B926" s="10"/>
      <c r="C926" s="11"/>
      <c r="D926" s="12"/>
      <c r="E926" s="52"/>
      <c r="F926" s="9"/>
      <c r="G926" s="62"/>
      <c r="H926" s="62"/>
    </row>
    <row r="927" spans="1:9" ht="45" outlineLevel="1" x14ac:dyDescent="0.3">
      <c r="A927" s="9">
        <v>3</v>
      </c>
      <c r="B927" s="10"/>
      <c r="C927" s="11" t="s">
        <v>1260</v>
      </c>
      <c r="D927" s="12"/>
      <c r="E927" s="52" t="s">
        <v>33</v>
      </c>
      <c r="F927" s="9">
        <v>1</v>
      </c>
      <c r="G927" s="62"/>
      <c r="H927" s="62">
        <f>ROUND(F927*G927,2)</f>
        <v>0</v>
      </c>
    </row>
    <row r="928" spans="1:9" outlineLevel="1" x14ac:dyDescent="0.3">
      <c r="A928" s="9"/>
      <c r="B928" s="10"/>
      <c r="C928" s="11"/>
      <c r="D928" s="12"/>
      <c r="E928" s="52"/>
      <c r="F928" s="9"/>
      <c r="G928" s="62"/>
      <c r="H928" s="62"/>
    </row>
    <row r="929" spans="1:9" ht="75" outlineLevel="1" x14ac:dyDescent="0.3">
      <c r="A929" s="9">
        <v>4</v>
      </c>
      <c r="B929" s="10"/>
      <c r="C929" s="11" t="s">
        <v>1261</v>
      </c>
      <c r="D929" s="12"/>
      <c r="E929" s="52" t="s">
        <v>33</v>
      </c>
      <c r="F929" s="9">
        <v>1</v>
      </c>
      <c r="G929" s="62"/>
      <c r="H929" s="62">
        <f>ROUND(F929*G929,2)</f>
        <v>0</v>
      </c>
    </row>
    <row r="930" spans="1:9" outlineLevel="1" x14ac:dyDescent="0.3">
      <c r="A930" s="9"/>
      <c r="B930" s="10"/>
      <c r="C930" s="11"/>
      <c r="D930" s="12"/>
      <c r="E930" s="52"/>
      <c r="F930" s="9"/>
      <c r="G930" s="62"/>
      <c r="H930" s="62"/>
    </row>
    <row r="931" spans="1:9" ht="30" outlineLevel="1" x14ac:dyDescent="0.3">
      <c r="A931" s="9">
        <v>5</v>
      </c>
      <c r="B931" s="10"/>
      <c r="C931" s="11" t="s">
        <v>1765</v>
      </c>
      <c r="D931" s="12"/>
      <c r="E931" s="52" t="s">
        <v>1262</v>
      </c>
      <c r="F931" s="9">
        <v>2000</v>
      </c>
      <c r="G931" s="62"/>
      <c r="H931" s="62">
        <f>ROUND(F931*G931,2)</f>
        <v>0</v>
      </c>
    </row>
    <row r="932" spans="1:9" outlineLevel="1" x14ac:dyDescent="0.3">
      <c r="A932" s="9"/>
      <c r="B932" s="10"/>
      <c r="C932" s="11"/>
      <c r="D932" s="12"/>
      <c r="E932" s="52"/>
      <c r="F932" s="9"/>
      <c r="G932" s="62"/>
      <c r="H932" s="62"/>
    </row>
    <row r="933" spans="1:9" outlineLevel="1" x14ac:dyDescent="0.3">
      <c r="A933" s="9">
        <v>6</v>
      </c>
      <c r="B933" s="10"/>
      <c r="C933" s="11" t="s">
        <v>1263</v>
      </c>
      <c r="D933" s="12"/>
      <c r="E933" s="52" t="s">
        <v>33</v>
      </c>
      <c r="F933" s="9">
        <v>1</v>
      </c>
      <c r="G933" s="62">
        <v>80000</v>
      </c>
      <c r="H933" s="62">
        <f>ROUND(F933*G933,2)</f>
        <v>80000</v>
      </c>
    </row>
    <row r="934" spans="1:9" outlineLevel="1" x14ac:dyDescent="0.3">
      <c r="A934" s="9"/>
      <c r="B934" s="10"/>
      <c r="C934" s="11"/>
      <c r="D934" s="12"/>
      <c r="E934" s="52"/>
      <c r="F934" s="9"/>
      <c r="G934" s="62"/>
      <c r="H934" s="62"/>
    </row>
    <row r="935" spans="1:9" ht="45" outlineLevel="1" x14ac:dyDescent="0.3">
      <c r="A935" s="9">
        <v>7</v>
      </c>
      <c r="B935" s="10"/>
      <c r="C935" s="11" t="s">
        <v>1264</v>
      </c>
      <c r="D935" s="12"/>
      <c r="E935" s="52" t="s">
        <v>33</v>
      </c>
      <c r="F935" s="9">
        <v>1</v>
      </c>
      <c r="G935" s="62"/>
      <c r="H935" s="62">
        <f>ROUND(F935*G935,2)</f>
        <v>0</v>
      </c>
    </row>
    <row r="936" spans="1:9" outlineLevel="1" x14ac:dyDescent="0.3">
      <c r="A936" s="9"/>
      <c r="B936" s="10"/>
      <c r="C936" s="11"/>
      <c r="D936" s="12"/>
      <c r="E936" s="52"/>
      <c r="F936" s="9"/>
      <c r="G936" s="62"/>
      <c r="H936" s="62"/>
    </row>
    <row r="937" spans="1:9" ht="45" outlineLevel="1" x14ac:dyDescent="0.3">
      <c r="A937" s="9">
        <v>8</v>
      </c>
      <c r="B937" s="10"/>
      <c r="C937" s="11" t="s">
        <v>1264</v>
      </c>
      <c r="D937" s="12"/>
      <c r="E937" s="52" t="s">
        <v>33</v>
      </c>
      <c r="F937" s="9">
        <v>1</v>
      </c>
      <c r="G937" s="62"/>
      <c r="H937" s="62">
        <f>ROUND(F937*G937,2)</f>
        <v>0</v>
      </c>
    </row>
    <row r="938" spans="1:9" outlineLevel="1" x14ac:dyDescent="0.3">
      <c r="A938" s="9"/>
      <c r="B938" s="10"/>
      <c r="C938" s="11"/>
      <c r="D938" s="12"/>
      <c r="E938" s="52"/>
      <c r="F938" s="9"/>
      <c r="G938" s="62"/>
      <c r="H938" s="62"/>
    </row>
    <row r="939" spans="1:9" s="40" customFormat="1" x14ac:dyDescent="0.3">
      <c r="A939" s="55"/>
      <c r="B939" s="82"/>
      <c r="C939" s="83" t="s">
        <v>1832</v>
      </c>
      <c r="D939" s="84"/>
      <c r="E939" s="85"/>
      <c r="F939" s="55"/>
      <c r="G939" s="86"/>
      <c r="H939" s="86">
        <f>SUM(H914:H938)</f>
        <v>80000</v>
      </c>
      <c r="I939" s="61" t="s">
        <v>1809</v>
      </c>
    </row>
    <row r="940" spans="1:9" x14ac:dyDescent="0.3">
      <c r="A940" s="9"/>
      <c r="B940" s="10"/>
      <c r="C940" s="11"/>
      <c r="D940" s="12"/>
      <c r="E940" s="52"/>
      <c r="F940" s="9"/>
      <c r="G940" s="62"/>
      <c r="H940" s="62"/>
    </row>
    <row r="941" spans="1:9" x14ac:dyDescent="0.3">
      <c r="A941" s="9"/>
      <c r="B941" s="10"/>
      <c r="C941" s="15" t="s">
        <v>1051</v>
      </c>
      <c r="D941" s="12"/>
      <c r="E941" s="52"/>
      <c r="F941" s="53"/>
      <c r="G941" s="62"/>
      <c r="H941" s="62"/>
    </row>
    <row r="942" spans="1:9" x14ac:dyDescent="0.3">
      <c r="A942" s="9"/>
      <c r="B942" s="10"/>
      <c r="C942" s="11"/>
      <c r="D942" s="12"/>
      <c r="E942" s="52"/>
      <c r="F942" s="9"/>
      <c r="G942" s="62"/>
      <c r="H942" s="62"/>
    </row>
    <row r="943" spans="1:9" x14ac:dyDescent="0.3">
      <c r="A943" s="9"/>
      <c r="B943" s="10"/>
      <c r="C943" s="15" t="s">
        <v>585</v>
      </c>
      <c r="D943" s="12"/>
      <c r="E943" s="52"/>
      <c r="F943" s="53"/>
      <c r="G943" s="62"/>
      <c r="H943" s="62"/>
    </row>
    <row r="944" spans="1:9" x14ac:dyDescent="0.3">
      <c r="A944" s="9"/>
      <c r="B944" s="10"/>
      <c r="C944" s="11"/>
      <c r="D944" s="12"/>
      <c r="E944" s="52"/>
      <c r="F944" s="9"/>
      <c r="G944" s="62"/>
      <c r="H944" s="62"/>
    </row>
    <row r="945" spans="1:8" outlineLevel="1" x14ac:dyDescent="0.3">
      <c r="A945" s="9"/>
      <c r="B945" s="10"/>
      <c r="C945" s="15" t="s">
        <v>1265</v>
      </c>
      <c r="D945" s="12"/>
      <c r="E945" s="52"/>
      <c r="F945" s="53"/>
      <c r="G945" s="62"/>
      <c r="H945" s="62"/>
    </row>
    <row r="946" spans="1:8" outlineLevel="1" x14ac:dyDescent="0.3">
      <c r="A946" s="9"/>
      <c r="B946" s="10"/>
      <c r="C946" s="11"/>
      <c r="D946" s="12"/>
      <c r="E946" s="52"/>
      <c r="F946" s="9"/>
      <c r="G946" s="62"/>
      <c r="H946" s="62"/>
    </row>
    <row r="947" spans="1:8" outlineLevel="1" x14ac:dyDescent="0.3">
      <c r="A947" s="9"/>
      <c r="B947" s="10"/>
      <c r="C947" s="17" t="s">
        <v>1266</v>
      </c>
      <c r="D947" s="12"/>
      <c r="E947" s="52"/>
      <c r="F947" s="53"/>
      <c r="G947" s="62"/>
      <c r="H947" s="62"/>
    </row>
    <row r="948" spans="1:8" outlineLevel="1" x14ac:dyDescent="0.3">
      <c r="A948" s="9"/>
      <c r="B948" s="10"/>
      <c r="C948" s="11"/>
      <c r="D948" s="12"/>
      <c r="E948" s="52"/>
      <c r="F948" s="9"/>
      <c r="G948" s="62"/>
      <c r="H948" s="62"/>
    </row>
    <row r="949" spans="1:8" outlineLevel="1" x14ac:dyDescent="0.3">
      <c r="A949" s="9">
        <v>1</v>
      </c>
      <c r="B949" s="10"/>
      <c r="C949" s="11" t="s">
        <v>1267</v>
      </c>
      <c r="D949" s="12"/>
      <c r="E949" s="52" t="s">
        <v>158</v>
      </c>
      <c r="F949" s="9">
        <v>67</v>
      </c>
      <c r="G949" s="62"/>
      <c r="H949" s="62">
        <f>ROUND(F949*G949,2)</f>
        <v>0</v>
      </c>
    </row>
    <row r="950" spans="1:8" outlineLevel="1" x14ac:dyDescent="0.3">
      <c r="A950" s="9"/>
      <c r="B950" s="10"/>
      <c r="C950" s="11"/>
      <c r="D950" s="12"/>
      <c r="E950" s="52"/>
      <c r="F950" s="9"/>
      <c r="G950" s="62"/>
      <c r="H950" s="62"/>
    </row>
    <row r="951" spans="1:8" outlineLevel="1" x14ac:dyDescent="0.3">
      <c r="A951" s="9">
        <v>2</v>
      </c>
      <c r="B951" s="10"/>
      <c r="C951" s="11" t="s">
        <v>1268</v>
      </c>
      <c r="D951" s="12"/>
      <c r="E951" s="52" t="s">
        <v>158</v>
      </c>
      <c r="F951" s="9">
        <v>47</v>
      </c>
      <c r="G951" s="62"/>
      <c r="H951" s="62">
        <f>ROUND(F951*G951,2)</f>
        <v>0</v>
      </c>
    </row>
    <row r="952" spans="1:8" outlineLevel="1" x14ac:dyDescent="0.3">
      <c r="A952" s="9"/>
      <c r="B952" s="10"/>
      <c r="C952" s="11"/>
      <c r="D952" s="12"/>
      <c r="E952" s="52"/>
      <c r="F952" s="9"/>
      <c r="G952" s="62"/>
      <c r="H952" s="62"/>
    </row>
    <row r="953" spans="1:8" outlineLevel="1" x14ac:dyDescent="0.3">
      <c r="A953" s="9">
        <v>3</v>
      </c>
      <c r="B953" s="10"/>
      <c r="C953" s="11" t="s">
        <v>1269</v>
      </c>
      <c r="D953" s="12"/>
      <c r="E953" s="52" t="s">
        <v>158</v>
      </c>
      <c r="F953" s="9">
        <v>64</v>
      </c>
      <c r="G953" s="62"/>
      <c r="H953" s="62">
        <f>ROUND(F953*G953,2)</f>
        <v>0</v>
      </c>
    </row>
    <row r="954" spans="1:8" outlineLevel="1" x14ac:dyDescent="0.3">
      <c r="A954" s="9"/>
      <c r="B954" s="10"/>
      <c r="C954" s="11"/>
      <c r="D954" s="12"/>
      <c r="E954" s="52"/>
      <c r="F954" s="9"/>
      <c r="G954" s="62"/>
      <c r="H954" s="62"/>
    </row>
    <row r="955" spans="1:8" outlineLevel="1" x14ac:dyDescent="0.3">
      <c r="A955" s="9">
        <v>4</v>
      </c>
      <c r="B955" s="10"/>
      <c r="C955" s="11" t="s">
        <v>1270</v>
      </c>
      <c r="D955" s="12"/>
      <c r="E955" s="52" t="s">
        <v>167</v>
      </c>
      <c r="F955" s="9">
        <v>412</v>
      </c>
      <c r="G955" s="62"/>
      <c r="H955" s="62">
        <f>ROUND(F955*G955,2)</f>
        <v>0</v>
      </c>
    </row>
    <row r="956" spans="1:8" outlineLevel="1" x14ac:dyDescent="0.3">
      <c r="A956" s="9"/>
      <c r="B956" s="10"/>
      <c r="C956" s="11"/>
      <c r="D956" s="12"/>
      <c r="E956" s="52"/>
      <c r="F956" s="9"/>
      <c r="G956" s="62"/>
      <c r="H956" s="62"/>
    </row>
    <row r="957" spans="1:8" outlineLevel="1" x14ac:dyDescent="0.3">
      <c r="A957" s="9">
        <v>5</v>
      </c>
      <c r="B957" s="10"/>
      <c r="C957" s="11" t="s">
        <v>1271</v>
      </c>
      <c r="D957" s="12"/>
      <c r="E957" s="52" t="s">
        <v>167</v>
      </c>
      <c r="F957" s="9">
        <v>4394</v>
      </c>
      <c r="G957" s="62"/>
      <c r="H957" s="62">
        <f>ROUND(F957*G957,2)</f>
        <v>0</v>
      </c>
    </row>
    <row r="958" spans="1:8" outlineLevel="1" x14ac:dyDescent="0.3">
      <c r="A958" s="9"/>
      <c r="B958" s="10"/>
      <c r="C958" s="11"/>
      <c r="D958" s="12"/>
      <c r="E958" s="52"/>
      <c r="F958" s="9"/>
      <c r="G958" s="62"/>
      <c r="H958" s="62"/>
    </row>
    <row r="959" spans="1:8" outlineLevel="1" x14ac:dyDescent="0.3">
      <c r="A959" s="9">
        <v>6</v>
      </c>
      <c r="B959" s="10"/>
      <c r="C959" s="11" t="s">
        <v>1272</v>
      </c>
      <c r="D959" s="12"/>
      <c r="E959" s="52" t="s">
        <v>158</v>
      </c>
      <c r="F959" s="9">
        <v>15</v>
      </c>
      <c r="G959" s="62"/>
      <c r="H959" s="62">
        <f>ROUND(F959*G959,2)</f>
        <v>0</v>
      </c>
    </row>
    <row r="960" spans="1:8" outlineLevel="1" x14ac:dyDescent="0.3">
      <c r="A960" s="9"/>
      <c r="B960" s="10"/>
      <c r="C960" s="11"/>
      <c r="D960" s="12"/>
      <c r="E960" s="52"/>
      <c r="F960" s="9"/>
      <c r="G960" s="62"/>
      <c r="H960" s="62"/>
    </row>
    <row r="961" spans="1:8" outlineLevel="1" x14ac:dyDescent="0.3">
      <c r="A961" s="9">
        <v>7</v>
      </c>
      <c r="B961" s="10"/>
      <c r="C961" s="11" t="s">
        <v>1766</v>
      </c>
      <c r="D961" s="12"/>
      <c r="E961" s="52" t="s">
        <v>158</v>
      </c>
      <c r="F961" s="9">
        <v>47</v>
      </c>
      <c r="G961" s="62"/>
      <c r="H961" s="62">
        <f>ROUND(F961*G961,2)</f>
        <v>0</v>
      </c>
    </row>
    <row r="962" spans="1:8" outlineLevel="1" x14ac:dyDescent="0.3">
      <c r="A962" s="9"/>
      <c r="B962" s="10"/>
      <c r="C962" s="11"/>
      <c r="D962" s="12"/>
      <c r="E962" s="52"/>
      <c r="F962" s="9"/>
      <c r="G962" s="62"/>
      <c r="H962" s="62"/>
    </row>
    <row r="963" spans="1:8" outlineLevel="1" x14ac:dyDescent="0.3">
      <c r="A963" s="9">
        <v>8</v>
      </c>
      <c r="B963" s="10"/>
      <c r="C963" s="11" t="s">
        <v>1273</v>
      </c>
      <c r="D963" s="12"/>
      <c r="E963" s="52" t="s">
        <v>158</v>
      </c>
      <c r="F963" s="9">
        <v>11</v>
      </c>
      <c r="G963" s="62"/>
      <c r="H963" s="62">
        <f>ROUND(F963*G963,2)</f>
        <v>0</v>
      </c>
    </row>
    <row r="964" spans="1:8" outlineLevel="1" x14ac:dyDescent="0.3">
      <c r="A964" s="9"/>
      <c r="B964" s="10"/>
      <c r="C964" s="11"/>
      <c r="D964" s="12"/>
      <c r="E964" s="52"/>
      <c r="F964" s="9"/>
      <c r="G964" s="62"/>
      <c r="H964" s="62"/>
    </row>
    <row r="965" spans="1:8" outlineLevel="1" x14ac:dyDescent="0.3">
      <c r="A965" s="9">
        <v>9</v>
      </c>
      <c r="B965" s="10"/>
      <c r="C965" s="11" t="s">
        <v>1274</v>
      </c>
      <c r="D965" s="12"/>
      <c r="E965" s="52" t="s">
        <v>167</v>
      </c>
      <c r="F965" s="9">
        <v>147</v>
      </c>
      <c r="G965" s="62"/>
      <c r="H965" s="62">
        <f>ROUND(F965*G965,2)</f>
        <v>0</v>
      </c>
    </row>
    <row r="966" spans="1:8" outlineLevel="1" x14ac:dyDescent="0.3">
      <c r="A966" s="9"/>
      <c r="B966" s="10"/>
      <c r="C966" s="11"/>
      <c r="D966" s="12"/>
      <c r="E966" s="52"/>
      <c r="F966" s="9"/>
      <c r="G966" s="62"/>
      <c r="H966" s="62"/>
    </row>
    <row r="967" spans="1:8" outlineLevel="1" x14ac:dyDescent="0.3">
      <c r="A967" s="9">
        <v>10</v>
      </c>
      <c r="B967" s="10"/>
      <c r="C967" s="11" t="s">
        <v>1275</v>
      </c>
      <c r="D967" s="12"/>
      <c r="E967" s="52" t="s">
        <v>167</v>
      </c>
      <c r="F967" s="9">
        <v>954</v>
      </c>
      <c r="G967" s="62"/>
      <c r="H967" s="62">
        <f>ROUND(F967*G967,2)</f>
        <v>0</v>
      </c>
    </row>
    <row r="968" spans="1:8" outlineLevel="1" x14ac:dyDescent="0.3">
      <c r="A968" s="9"/>
      <c r="B968" s="10"/>
      <c r="C968" s="11"/>
      <c r="D968" s="12"/>
      <c r="E968" s="52"/>
      <c r="F968" s="9"/>
      <c r="G968" s="62"/>
      <c r="H968" s="62"/>
    </row>
    <row r="969" spans="1:8" outlineLevel="1" x14ac:dyDescent="0.3">
      <c r="A969" s="9">
        <v>11</v>
      </c>
      <c r="B969" s="10"/>
      <c r="C969" s="11" t="s">
        <v>1276</v>
      </c>
      <c r="D969" s="12"/>
      <c r="E969" s="52" t="s">
        <v>167</v>
      </c>
      <c r="F969" s="9">
        <v>471</v>
      </c>
      <c r="G969" s="62"/>
      <c r="H969" s="62">
        <f>ROUND(F969*G969,2)</f>
        <v>0</v>
      </c>
    </row>
    <row r="970" spans="1:8" outlineLevel="1" x14ac:dyDescent="0.3">
      <c r="A970" s="9"/>
      <c r="B970" s="10"/>
      <c r="C970" s="11"/>
      <c r="D970" s="12"/>
      <c r="E970" s="52"/>
      <c r="F970" s="9"/>
      <c r="G970" s="62"/>
      <c r="H970" s="62"/>
    </row>
    <row r="971" spans="1:8" outlineLevel="1" x14ac:dyDescent="0.3">
      <c r="A971" s="9">
        <v>12</v>
      </c>
      <c r="B971" s="10"/>
      <c r="C971" s="11" t="s">
        <v>1277</v>
      </c>
      <c r="D971" s="12"/>
      <c r="E971" s="52" t="s">
        <v>167</v>
      </c>
      <c r="F971" s="9">
        <v>217</v>
      </c>
      <c r="G971" s="62"/>
      <c r="H971" s="62">
        <f>ROUND(F971*G971,2)</f>
        <v>0</v>
      </c>
    </row>
    <row r="972" spans="1:8" outlineLevel="1" x14ac:dyDescent="0.3">
      <c r="A972" s="9"/>
      <c r="B972" s="10"/>
      <c r="C972" s="11"/>
      <c r="D972" s="12"/>
      <c r="E972" s="52"/>
      <c r="F972" s="9"/>
      <c r="G972" s="62"/>
      <c r="H972" s="62"/>
    </row>
    <row r="973" spans="1:8" outlineLevel="1" x14ac:dyDescent="0.3">
      <c r="A973" s="9">
        <v>13</v>
      </c>
      <c r="B973" s="10"/>
      <c r="C973" s="11" t="s">
        <v>1278</v>
      </c>
      <c r="D973" s="12"/>
      <c r="E973" s="52" t="s">
        <v>158</v>
      </c>
      <c r="F973" s="9">
        <v>41</v>
      </c>
      <c r="G973" s="62"/>
      <c r="H973" s="62">
        <f>ROUND(F973*G973,2)</f>
        <v>0</v>
      </c>
    </row>
    <row r="974" spans="1:8" outlineLevel="1" x14ac:dyDescent="0.3">
      <c r="A974" s="9"/>
      <c r="B974" s="10"/>
      <c r="C974" s="11"/>
      <c r="D974" s="12"/>
      <c r="E974" s="52"/>
      <c r="F974" s="9"/>
      <c r="G974" s="62"/>
      <c r="H974" s="62"/>
    </row>
    <row r="975" spans="1:8" ht="30" outlineLevel="1" x14ac:dyDescent="0.3">
      <c r="A975" s="9">
        <v>14</v>
      </c>
      <c r="B975" s="10"/>
      <c r="C975" s="11" t="s">
        <v>1279</v>
      </c>
      <c r="D975" s="12"/>
      <c r="E975" s="52" t="s">
        <v>33</v>
      </c>
      <c r="F975" s="9">
        <v>1</v>
      </c>
      <c r="G975" s="62"/>
      <c r="H975" s="62">
        <f>ROUND(F975*G975,2)</f>
        <v>0</v>
      </c>
    </row>
    <row r="976" spans="1:8" outlineLevel="1" x14ac:dyDescent="0.3">
      <c r="A976" s="9"/>
      <c r="B976" s="10"/>
      <c r="C976" s="11"/>
      <c r="D976" s="12"/>
      <c r="E976" s="52"/>
      <c r="F976" s="9"/>
      <c r="G976" s="62"/>
      <c r="H976" s="62"/>
    </row>
    <row r="977" spans="1:9" outlineLevel="1" x14ac:dyDescent="0.3">
      <c r="A977" s="9">
        <v>15</v>
      </c>
      <c r="B977" s="10"/>
      <c r="C977" s="11" t="s">
        <v>1280</v>
      </c>
      <c r="D977" s="12"/>
      <c r="E977" s="52" t="s">
        <v>158</v>
      </c>
      <c r="F977" s="9">
        <v>2</v>
      </c>
      <c r="G977" s="62"/>
      <c r="H977" s="62">
        <f>ROUND(F977*G977,2)</f>
        <v>0</v>
      </c>
    </row>
    <row r="978" spans="1:9" outlineLevel="1" x14ac:dyDescent="0.3">
      <c r="A978" s="9"/>
      <c r="B978" s="10"/>
      <c r="C978" s="11"/>
      <c r="D978" s="12"/>
      <c r="E978" s="52"/>
      <c r="F978" s="9"/>
      <c r="G978" s="62"/>
      <c r="H978" s="62"/>
    </row>
    <row r="979" spans="1:9" s="40" customFormat="1" x14ac:dyDescent="0.3">
      <c r="A979" s="55"/>
      <c r="B979" s="82"/>
      <c r="C979" s="83" t="s">
        <v>1833</v>
      </c>
      <c r="D979" s="84"/>
      <c r="E979" s="85"/>
      <c r="F979" s="55"/>
      <c r="G979" s="86"/>
      <c r="H979" s="86">
        <f>SUM(H940:H978)</f>
        <v>0</v>
      </c>
      <c r="I979" s="61" t="s">
        <v>1809</v>
      </c>
    </row>
    <row r="980" spans="1:9" x14ac:dyDescent="0.3">
      <c r="A980" s="9"/>
      <c r="B980" s="10"/>
      <c r="C980" s="11"/>
      <c r="D980" s="12"/>
      <c r="E980" s="52"/>
      <c r="F980" s="9"/>
      <c r="G980" s="62"/>
      <c r="H980" s="62"/>
    </row>
    <row r="981" spans="1:9" x14ac:dyDescent="0.3">
      <c r="A981" s="9"/>
      <c r="B981" s="10"/>
      <c r="C981" s="15" t="s">
        <v>1821</v>
      </c>
      <c r="D981" s="12"/>
      <c r="E981" s="52"/>
      <c r="F981" s="9"/>
      <c r="G981" s="62"/>
      <c r="H981" s="62"/>
    </row>
    <row r="982" spans="1:9" x14ac:dyDescent="0.3">
      <c r="A982" s="9"/>
      <c r="B982" s="10"/>
      <c r="C982" s="11"/>
      <c r="D982" s="12"/>
      <c r="E982" s="52"/>
      <c r="F982" s="9"/>
      <c r="G982" s="62"/>
      <c r="H982" s="62"/>
    </row>
    <row r="983" spans="1:9" x14ac:dyDescent="0.3">
      <c r="A983" s="9">
        <v>1</v>
      </c>
      <c r="B983" s="10"/>
      <c r="C983" s="11" t="s">
        <v>1281</v>
      </c>
      <c r="D983" s="12"/>
      <c r="E983" s="52"/>
      <c r="F983" s="9"/>
      <c r="G983" s="62"/>
      <c r="H983" s="62">
        <f>H39</f>
        <v>0</v>
      </c>
    </row>
    <row r="984" spans="1:9" x14ac:dyDescent="0.3">
      <c r="A984" s="9"/>
      <c r="B984" s="10"/>
      <c r="C984" s="11"/>
      <c r="D984" s="12"/>
      <c r="E984" s="52"/>
      <c r="F984" s="9"/>
      <c r="G984" s="62"/>
      <c r="H984" s="62"/>
    </row>
    <row r="985" spans="1:9" x14ac:dyDescent="0.3">
      <c r="A985" s="9">
        <v>2</v>
      </c>
      <c r="B985" s="10"/>
      <c r="C985" s="11" t="s">
        <v>1282</v>
      </c>
      <c r="D985" s="12"/>
      <c r="E985" s="52"/>
      <c r="F985" s="9"/>
      <c r="G985" s="62"/>
      <c r="H985" s="62">
        <f>H79</f>
        <v>0</v>
      </c>
    </row>
    <row r="986" spans="1:9" x14ac:dyDescent="0.3">
      <c r="A986" s="9"/>
      <c r="B986" s="10"/>
      <c r="C986" s="11"/>
      <c r="D986" s="12"/>
      <c r="E986" s="52"/>
      <c r="F986" s="9"/>
      <c r="G986" s="62"/>
      <c r="H986" s="62"/>
    </row>
    <row r="987" spans="1:9" x14ac:dyDescent="0.3">
      <c r="A987" s="9">
        <v>3</v>
      </c>
      <c r="B987" s="10"/>
      <c r="C987" s="11" t="s">
        <v>1283</v>
      </c>
      <c r="D987" s="12"/>
      <c r="E987" s="52"/>
      <c r="F987" s="9"/>
      <c r="G987" s="62"/>
      <c r="H987" s="62">
        <f>H103</f>
        <v>0</v>
      </c>
    </row>
    <row r="988" spans="1:9" x14ac:dyDescent="0.3">
      <c r="A988" s="9"/>
      <c r="B988" s="10"/>
      <c r="C988" s="11"/>
      <c r="D988" s="12"/>
      <c r="E988" s="52"/>
      <c r="F988" s="9"/>
      <c r="G988" s="62"/>
      <c r="H988" s="62"/>
    </row>
    <row r="989" spans="1:9" x14ac:dyDescent="0.3">
      <c r="A989" s="9">
        <v>4</v>
      </c>
      <c r="B989" s="10"/>
      <c r="C989" s="11" t="s">
        <v>1284</v>
      </c>
      <c r="D989" s="12"/>
      <c r="E989" s="52"/>
      <c r="F989" s="9"/>
      <c r="G989" s="62"/>
      <c r="H989" s="62">
        <f>H151</f>
        <v>0</v>
      </c>
    </row>
    <row r="990" spans="1:9" x14ac:dyDescent="0.3">
      <c r="A990" s="9"/>
      <c r="B990" s="10"/>
      <c r="C990" s="11"/>
      <c r="D990" s="12"/>
      <c r="E990" s="52"/>
      <c r="F990" s="9"/>
      <c r="G990" s="62"/>
      <c r="H990" s="62"/>
    </row>
    <row r="991" spans="1:9" x14ac:dyDescent="0.3">
      <c r="A991" s="9">
        <v>5</v>
      </c>
      <c r="B991" s="10"/>
      <c r="C991" s="11" t="s">
        <v>1285</v>
      </c>
      <c r="D991" s="12"/>
      <c r="E991" s="52"/>
      <c r="F991" s="9"/>
      <c r="G991" s="62"/>
      <c r="H991" s="62">
        <f>H251</f>
        <v>0</v>
      </c>
    </row>
    <row r="992" spans="1:9" x14ac:dyDescent="0.3">
      <c r="A992" s="9"/>
      <c r="B992" s="10"/>
      <c r="C992" s="11"/>
      <c r="D992" s="12"/>
      <c r="E992" s="52"/>
      <c r="F992" s="9"/>
      <c r="G992" s="62"/>
      <c r="H992" s="62"/>
    </row>
    <row r="993" spans="1:8" x14ac:dyDescent="0.3">
      <c r="A993" s="9">
        <v>6</v>
      </c>
      <c r="B993" s="10"/>
      <c r="C993" s="11" t="s">
        <v>1286</v>
      </c>
      <c r="D993" s="12"/>
      <c r="E993" s="52"/>
      <c r="F993" s="9"/>
      <c r="G993" s="62"/>
      <c r="H993" s="62">
        <f>H435</f>
        <v>0</v>
      </c>
    </row>
    <row r="994" spans="1:8" x14ac:dyDescent="0.3">
      <c r="A994" s="9"/>
      <c r="B994" s="10"/>
      <c r="C994" s="11"/>
      <c r="D994" s="12"/>
      <c r="E994" s="52"/>
      <c r="F994" s="9"/>
      <c r="G994" s="62"/>
      <c r="H994" s="62"/>
    </row>
    <row r="995" spans="1:8" x14ac:dyDescent="0.3">
      <c r="A995" s="9">
        <v>7</v>
      </c>
      <c r="B995" s="10"/>
      <c r="C995" s="11" t="s">
        <v>1287</v>
      </c>
      <c r="D995" s="12"/>
      <c r="E995" s="52"/>
      <c r="F995" s="9"/>
      <c r="G995" s="62"/>
      <c r="H995" s="62">
        <f>H623</f>
        <v>0</v>
      </c>
    </row>
    <row r="996" spans="1:8" x14ac:dyDescent="0.3">
      <c r="A996" s="9"/>
      <c r="B996" s="10"/>
      <c r="C996" s="11"/>
      <c r="D996" s="12"/>
      <c r="E996" s="52"/>
      <c r="F996" s="9"/>
      <c r="G996" s="62"/>
      <c r="H996" s="62"/>
    </row>
    <row r="997" spans="1:8" x14ac:dyDescent="0.3">
      <c r="A997" s="9">
        <v>8</v>
      </c>
      <c r="B997" s="10"/>
      <c r="C997" s="11" t="s">
        <v>1288</v>
      </c>
      <c r="D997" s="12"/>
      <c r="E997" s="52"/>
      <c r="F997" s="9"/>
      <c r="G997" s="62"/>
      <c r="H997" s="62">
        <f>H807</f>
        <v>0</v>
      </c>
    </row>
    <row r="998" spans="1:8" x14ac:dyDescent="0.3">
      <c r="A998" s="9"/>
      <c r="B998" s="10"/>
      <c r="C998" s="11"/>
      <c r="D998" s="12"/>
      <c r="E998" s="52"/>
      <c r="F998" s="9"/>
      <c r="G998" s="62"/>
      <c r="H998" s="62"/>
    </row>
    <row r="999" spans="1:8" x14ac:dyDescent="0.3">
      <c r="A999" s="9">
        <v>9</v>
      </c>
      <c r="B999" s="10"/>
      <c r="C999" s="11" t="s">
        <v>1289</v>
      </c>
      <c r="D999" s="12"/>
      <c r="E999" s="52"/>
      <c r="F999" s="9"/>
      <c r="G999" s="62"/>
      <c r="H999" s="62">
        <f>H853</f>
        <v>0</v>
      </c>
    </row>
    <row r="1000" spans="1:8" x14ac:dyDescent="0.3">
      <c r="A1000" s="9"/>
      <c r="B1000" s="10"/>
      <c r="C1000" s="11"/>
      <c r="D1000" s="12"/>
      <c r="E1000" s="52"/>
      <c r="F1000" s="9"/>
      <c r="G1000" s="62"/>
      <c r="H1000" s="62"/>
    </row>
    <row r="1001" spans="1:8" x14ac:dyDescent="0.3">
      <c r="A1001" s="9">
        <v>10</v>
      </c>
      <c r="B1001" s="10"/>
      <c r="C1001" s="11" t="s">
        <v>1290</v>
      </c>
      <c r="D1001" s="12"/>
      <c r="E1001" s="52"/>
      <c r="F1001" s="9"/>
      <c r="G1001" s="62"/>
      <c r="H1001" s="62">
        <f>H891</f>
        <v>0</v>
      </c>
    </row>
    <row r="1002" spans="1:8" x14ac:dyDescent="0.3">
      <c r="A1002" s="9"/>
      <c r="B1002" s="10"/>
      <c r="C1002" s="11"/>
      <c r="D1002" s="12"/>
      <c r="E1002" s="52"/>
      <c r="F1002" s="9"/>
      <c r="G1002" s="62"/>
      <c r="H1002" s="62"/>
    </row>
    <row r="1003" spans="1:8" x14ac:dyDescent="0.3">
      <c r="A1003" s="9">
        <v>11</v>
      </c>
      <c r="B1003" s="10"/>
      <c r="C1003" s="11" t="s">
        <v>1291</v>
      </c>
      <c r="D1003" s="12"/>
      <c r="E1003" s="52"/>
      <c r="F1003" s="9"/>
      <c r="G1003" s="62"/>
      <c r="H1003" s="62">
        <f>H913</f>
        <v>0</v>
      </c>
    </row>
    <row r="1004" spans="1:8" x14ac:dyDescent="0.3">
      <c r="A1004" s="9"/>
      <c r="B1004" s="10"/>
      <c r="C1004" s="11"/>
      <c r="D1004" s="12"/>
      <c r="E1004" s="52"/>
      <c r="F1004" s="9"/>
      <c r="G1004" s="62"/>
      <c r="H1004" s="62"/>
    </row>
    <row r="1005" spans="1:8" x14ac:dyDescent="0.3">
      <c r="A1005" s="9">
        <v>12</v>
      </c>
      <c r="B1005" s="10"/>
      <c r="C1005" s="11" t="s">
        <v>1292</v>
      </c>
      <c r="D1005" s="12"/>
      <c r="E1005" s="52"/>
      <c r="F1005" s="9"/>
      <c r="G1005" s="62"/>
      <c r="H1005" s="62">
        <f>H939</f>
        <v>80000</v>
      </c>
    </row>
    <row r="1006" spans="1:8" x14ac:dyDescent="0.3">
      <c r="A1006" s="9"/>
      <c r="B1006" s="10"/>
      <c r="C1006" s="11"/>
      <c r="D1006" s="12"/>
      <c r="E1006" s="52"/>
      <c r="F1006" s="9"/>
      <c r="G1006" s="62"/>
      <c r="H1006" s="62"/>
    </row>
    <row r="1007" spans="1:8" x14ac:dyDescent="0.3">
      <c r="A1007" s="9">
        <v>13</v>
      </c>
      <c r="B1007" s="10"/>
      <c r="C1007" s="11" t="s">
        <v>1293</v>
      </c>
      <c r="D1007" s="12"/>
      <c r="E1007" s="52"/>
      <c r="F1007" s="9"/>
      <c r="G1007" s="62"/>
      <c r="H1007" s="62">
        <f>H979</f>
        <v>0</v>
      </c>
    </row>
    <row r="1008" spans="1:8" x14ac:dyDescent="0.3">
      <c r="A1008" s="9"/>
      <c r="B1008" s="10"/>
      <c r="C1008" s="11"/>
      <c r="D1008" s="12"/>
      <c r="E1008" s="52"/>
      <c r="F1008" s="9"/>
      <c r="G1008" s="62"/>
      <c r="H1008" s="62"/>
    </row>
    <row r="1009" spans="1:9" ht="15.75" thickBot="1" x14ac:dyDescent="0.35">
      <c r="A1009" s="47"/>
      <c r="B1009" s="78"/>
      <c r="C1009" s="79" t="s">
        <v>1820</v>
      </c>
      <c r="D1009" s="80"/>
      <c r="E1009" s="54"/>
      <c r="F1009" s="47"/>
      <c r="G1009" s="81"/>
      <c r="H1009" s="81">
        <f>SUM(H983:H1008)</f>
        <v>80000</v>
      </c>
      <c r="I1009" s="61" t="s">
        <v>1809</v>
      </c>
    </row>
  </sheetData>
  <pageMargins left="0.7" right="0.7" top="0.75" bottom="0.75" header="0.3" footer="0.3"/>
  <pageSetup paperSize="9" scale="73"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C6B0B-A7C4-4906-84FB-E04D9CEE2E33}">
  <sheetPr>
    <pageSetUpPr fitToPage="1"/>
  </sheetPr>
  <dimension ref="A1:I663"/>
  <sheetViews>
    <sheetView view="pageBreakPreview" topLeftCell="A639" zoomScale="85" zoomScaleNormal="85" zoomScaleSheetLayoutView="85" workbookViewId="0">
      <selection activeCell="H663" sqref="H663"/>
    </sheetView>
  </sheetViews>
  <sheetFormatPr defaultRowHeight="15" outlineLevelRow="1" x14ac:dyDescent="0.3"/>
  <cols>
    <col min="1" max="1" width="9.140625" style="18"/>
    <col min="2" max="2" width="2.7109375" style="8" customWidth="1"/>
    <col min="3" max="3" width="56.28515625" style="8" customWidth="1"/>
    <col min="4" max="4" width="2.7109375" style="8" customWidth="1"/>
    <col min="5" max="5" width="9.140625" style="18"/>
    <col min="6" max="6" width="10.140625" style="18" bestFit="1" customWidth="1"/>
    <col min="7" max="8" width="18.7109375" style="8" customWidth="1"/>
    <col min="9" max="9" width="9.140625" style="61"/>
    <col min="10" max="16384" width="9.140625" style="8"/>
  </cols>
  <sheetData>
    <row r="1" spans="1:9" s="40" customFormat="1" x14ac:dyDescent="0.3">
      <c r="A1" s="37" t="s">
        <v>0</v>
      </c>
      <c r="B1" s="38"/>
      <c r="C1" s="60" t="s">
        <v>1</v>
      </c>
      <c r="D1" s="39"/>
      <c r="E1" s="44" t="s">
        <v>2</v>
      </c>
      <c r="F1" s="37" t="s">
        <v>3</v>
      </c>
      <c r="G1" s="45" t="s">
        <v>4</v>
      </c>
      <c r="H1" s="45" t="s">
        <v>5</v>
      </c>
      <c r="I1" s="61"/>
    </row>
    <row r="2" spans="1:9" x14ac:dyDescent="0.3">
      <c r="A2" s="9"/>
      <c r="B2" s="10"/>
      <c r="C2" s="11"/>
      <c r="D2" s="12"/>
      <c r="E2" s="52"/>
      <c r="F2" s="9"/>
      <c r="G2" s="62"/>
      <c r="H2" s="62"/>
    </row>
    <row r="3" spans="1:9" x14ac:dyDescent="0.3">
      <c r="A3" s="9"/>
      <c r="B3" s="10"/>
      <c r="C3" s="15" t="s">
        <v>1294</v>
      </c>
      <c r="D3" s="12"/>
      <c r="E3" s="52"/>
      <c r="F3" s="53"/>
      <c r="G3" s="62"/>
      <c r="H3" s="62"/>
    </row>
    <row r="4" spans="1:9" x14ac:dyDescent="0.3">
      <c r="A4" s="9"/>
      <c r="B4" s="10"/>
      <c r="C4" s="11"/>
      <c r="D4" s="12"/>
      <c r="E4" s="52"/>
      <c r="F4" s="9"/>
      <c r="G4" s="62"/>
      <c r="H4" s="62"/>
    </row>
    <row r="5" spans="1:9" x14ac:dyDescent="0.3">
      <c r="A5" s="9"/>
      <c r="B5" s="10"/>
      <c r="C5" s="15" t="s">
        <v>1295</v>
      </c>
      <c r="D5" s="12"/>
      <c r="E5" s="52"/>
      <c r="F5" s="53"/>
      <c r="G5" s="62"/>
      <c r="H5" s="62"/>
    </row>
    <row r="6" spans="1:9" x14ac:dyDescent="0.3">
      <c r="A6" s="9"/>
      <c r="B6" s="10"/>
      <c r="C6" s="11"/>
      <c r="D6" s="12"/>
      <c r="E6" s="52"/>
      <c r="F6" s="9"/>
      <c r="G6" s="62"/>
      <c r="H6" s="62"/>
    </row>
    <row r="7" spans="1:9" ht="409.5" x14ac:dyDescent="0.3">
      <c r="A7" s="9"/>
      <c r="B7" s="10"/>
      <c r="C7" s="11" t="s">
        <v>1296</v>
      </c>
      <c r="D7" s="12"/>
      <c r="E7" s="52"/>
      <c r="F7" s="53"/>
      <c r="G7" s="62"/>
      <c r="H7" s="62"/>
    </row>
    <row r="8" spans="1:9" x14ac:dyDescent="0.3">
      <c r="A8" s="9"/>
      <c r="B8" s="10"/>
      <c r="C8" s="11"/>
      <c r="D8" s="12"/>
      <c r="E8" s="52"/>
      <c r="F8" s="9"/>
      <c r="G8" s="62"/>
      <c r="H8" s="62"/>
    </row>
    <row r="9" spans="1:9" x14ac:dyDescent="0.3">
      <c r="A9" s="9"/>
      <c r="B9" s="10"/>
      <c r="C9" s="15" t="s">
        <v>6</v>
      </c>
      <c r="D9" s="12"/>
      <c r="E9" s="52"/>
      <c r="F9" s="53"/>
      <c r="G9" s="62"/>
      <c r="H9" s="62"/>
    </row>
    <row r="10" spans="1:9" x14ac:dyDescent="0.3">
      <c r="A10" s="9"/>
      <c r="B10" s="10"/>
      <c r="C10" s="11"/>
      <c r="D10" s="12"/>
      <c r="E10" s="52"/>
      <c r="F10" s="9"/>
      <c r="G10" s="62"/>
      <c r="H10" s="62"/>
    </row>
    <row r="11" spans="1:9" outlineLevel="1" x14ac:dyDescent="0.3">
      <c r="A11" s="9"/>
      <c r="B11" s="10"/>
      <c r="C11" s="15" t="s">
        <v>7</v>
      </c>
      <c r="D11" s="12"/>
      <c r="E11" s="52"/>
      <c r="F11" s="53"/>
      <c r="G11" s="62"/>
      <c r="H11" s="62"/>
    </row>
    <row r="12" spans="1:9" outlineLevel="1" x14ac:dyDescent="0.3">
      <c r="A12" s="9"/>
      <c r="B12" s="10"/>
      <c r="C12" s="11"/>
      <c r="D12" s="12"/>
      <c r="E12" s="52"/>
      <c r="F12" s="9"/>
      <c r="G12" s="62"/>
      <c r="H12" s="62"/>
    </row>
    <row r="13" spans="1:9" ht="30" outlineLevel="1" x14ac:dyDescent="0.3">
      <c r="A13" s="9"/>
      <c r="B13" s="10"/>
      <c r="C13" s="17" t="s">
        <v>1055</v>
      </c>
      <c r="D13" s="12"/>
      <c r="E13" s="52"/>
      <c r="F13" s="53"/>
      <c r="G13" s="62"/>
      <c r="H13" s="62"/>
    </row>
    <row r="14" spans="1:9" outlineLevel="1" x14ac:dyDescent="0.3">
      <c r="A14" s="9"/>
      <c r="B14" s="10"/>
      <c r="C14" s="11"/>
      <c r="D14" s="12"/>
      <c r="E14" s="52"/>
      <c r="F14" s="9"/>
      <c r="G14" s="62"/>
      <c r="H14" s="62"/>
    </row>
    <row r="15" spans="1:9" ht="30" outlineLevel="1" x14ac:dyDescent="0.3">
      <c r="A15" s="9">
        <v>1</v>
      </c>
      <c r="B15" s="10"/>
      <c r="C15" s="11" t="s">
        <v>1297</v>
      </c>
      <c r="D15" s="12"/>
      <c r="E15" s="52" t="s">
        <v>33</v>
      </c>
      <c r="F15" s="9">
        <v>1</v>
      </c>
      <c r="G15" s="62"/>
      <c r="H15" s="62">
        <f>ROUND(F15*G15,2)</f>
        <v>0</v>
      </c>
    </row>
    <row r="16" spans="1:9" outlineLevel="1" x14ac:dyDescent="0.3">
      <c r="A16" s="9"/>
      <c r="B16" s="10"/>
      <c r="C16" s="11"/>
      <c r="D16" s="12"/>
      <c r="E16" s="52"/>
      <c r="F16" s="9"/>
      <c r="G16" s="62"/>
      <c r="H16" s="62"/>
    </row>
    <row r="17" spans="1:8" ht="30" outlineLevel="1" x14ac:dyDescent="0.3">
      <c r="A17" s="9">
        <v>2</v>
      </c>
      <c r="B17" s="10"/>
      <c r="C17" s="11" t="s">
        <v>1057</v>
      </c>
      <c r="D17" s="12"/>
      <c r="E17" s="52" t="s">
        <v>33</v>
      </c>
      <c r="F17" s="9">
        <v>1</v>
      </c>
      <c r="G17" s="62"/>
      <c r="H17" s="62">
        <f>ROUND(F17*G17,2)</f>
        <v>0</v>
      </c>
    </row>
    <row r="18" spans="1:8" outlineLevel="1" x14ac:dyDescent="0.3">
      <c r="A18" s="9"/>
      <c r="B18" s="10"/>
      <c r="C18" s="11"/>
      <c r="D18" s="12"/>
      <c r="E18" s="52"/>
      <c r="F18" s="9"/>
      <c r="G18" s="62"/>
      <c r="H18" s="62"/>
    </row>
    <row r="19" spans="1:8" ht="30" outlineLevel="1" x14ac:dyDescent="0.3">
      <c r="A19" s="9">
        <v>3</v>
      </c>
      <c r="B19" s="10"/>
      <c r="C19" s="11" t="s">
        <v>1058</v>
      </c>
      <c r="D19" s="12"/>
      <c r="E19" s="52" t="s">
        <v>33</v>
      </c>
      <c r="F19" s="9">
        <v>1</v>
      </c>
      <c r="G19" s="62"/>
      <c r="H19" s="62">
        <f>ROUND(F19*G19,2)</f>
        <v>0</v>
      </c>
    </row>
    <row r="20" spans="1:8" outlineLevel="1" x14ac:dyDescent="0.3">
      <c r="A20" s="9"/>
      <c r="B20" s="10"/>
      <c r="C20" s="11"/>
      <c r="D20" s="12"/>
      <c r="E20" s="52"/>
      <c r="F20" s="9"/>
      <c r="G20" s="62"/>
      <c r="H20" s="62"/>
    </row>
    <row r="21" spans="1:8" outlineLevel="1" x14ac:dyDescent="0.3">
      <c r="A21" s="9">
        <v>4</v>
      </c>
      <c r="B21" s="10"/>
      <c r="C21" s="11" t="s">
        <v>1059</v>
      </c>
      <c r="D21" s="12"/>
      <c r="E21" s="52" t="s">
        <v>33</v>
      </c>
      <c r="F21" s="9">
        <v>1</v>
      </c>
      <c r="G21" s="62"/>
      <c r="H21" s="62">
        <f>ROUND(F21*G21,2)</f>
        <v>0</v>
      </c>
    </row>
    <row r="22" spans="1:8" outlineLevel="1" x14ac:dyDescent="0.3">
      <c r="A22" s="9"/>
      <c r="B22" s="10"/>
      <c r="C22" s="11"/>
      <c r="D22" s="12"/>
      <c r="E22" s="52"/>
      <c r="F22" s="9"/>
      <c r="G22" s="62"/>
      <c r="H22" s="62"/>
    </row>
    <row r="23" spans="1:8" outlineLevel="1" x14ac:dyDescent="0.3">
      <c r="A23" s="9">
        <v>5</v>
      </c>
      <c r="B23" s="10"/>
      <c r="C23" s="11" t="s">
        <v>1060</v>
      </c>
      <c r="D23" s="12"/>
      <c r="E23" s="52" t="s">
        <v>33</v>
      </c>
      <c r="F23" s="9">
        <v>1</v>
      </c>
      <c r="G23" s="62"/>
      <c r="H23" s="62">
        <f>ROUND(F23*G23,2)</f>
        <v>0</v>
      </c>
    </row>
    <row r="24" spans="1:8" outlineLevel="1" x14ac:dyDescent="0.3">
      <c r="A24" s="9"/>
      <c r="B24" s="10"/>
      <c r="C24" s="11"/>
      <c r="D24" s="12"/>
      <c r="E24" s="52"/>
      <c r="F24" s="9"/>
      <c r="G24" s="62"/>
      <c r="H24" s="62"/>
    </row>
    <row r="25" spans="1:8" ht="45" outlineLevel="1" x14ac:dyDescent="0.3">
      <c r="A25" s="9">
        <v>6</v>
      </c>
      <c r="B25" s="10"/>
      <c r="C25" s="11" t="s">
        <v>1298</v>
      </c>
      <c r="D25" s="12"/>
      <c r="E25" s="52" t="s">
        <v>33</v>
      </c>
      <c r="F25" s="9">
        <v>1</v>
      </c>
      <c r="G25" s="62"/>
      <c r="H25" s="62">
        <f>ROUND(F25*G25,2)</f>
        <v>0</v>
      </c>
    </row>
    <row r="26" spans="1:8" outlineLevel="1" x14ac:dyDescent="0.3">
      <c r="A26" s="9"/>
      <c r="B26" s="10"/>
      <c r="C26" s="11"/>
      <c r="D26" s="12"/>
      <c r="E26" s="52"/>
      <c r="F26" s="9"/>
      <c r="G26" s="62"/>
      <c r="H26" s="62"/>
    </row>
    <row r="27" spans="1:8" ht="30" outlineLevel="1" x14ac:dyDescent="0.3">
      <c r="A27" s="9">
        <v>7</v>
      </c>
      <c r="B27" s="10"/>
      <c r="C27" s="11" t="s">
        <v>1299</v>
      </c>
      <c r="D27" s="12"/>
      <c r="E27" s="52" t="s">
        <v>33</v>
      </c>
      <c r="F27" s="9">
        <v>1</v>
      </c>
      <c r="G27" s="62"/>
      <c r="H27" s="62">
        <f>ROUND(F27*G27,2)</f>
        <v>0</v>
      </c>
    </row>
    <row r="28" spans="1:8" outlineLevel="1" x14ac:dyDescent="0.3">
      <c r="A28" s="9"/>
      <c r="B28" s="10"/>
      <c r="C28" s="11"/>
      <c r="D28" s="12"/>
      <c r="E28" s="52"/>
      <c r="F28" s="9"/>
      <c r="G28" s="62"/>
      <c r="H28" s="62"/>
    </row>
    <row r="29" spans="1:8" ht="45" outlineLevel="1" x14ac:dyDescent="0.3">
      <c r="A29" s="9">
        <v>8</v>
      </c>
      <c r="B29" s="10"/>
      <c r="C29" s="11" t="s">
        <v>1300</v>
      </c>
      <c r="D29" s="12"/>
      <c r="E29" s="52" t="s">
        <v>33</v>
      </c>
      <c r="F29" s="9">
        <v>1</v>
      </c>
      <c r="G29" s="62"/>
      <c r="H29" s="62">
        <f>ROUND(F29*G29,2)</f>
        <v>0</v>
      </c>
    </row>
    <row r="30" spans="1:8" outlineLevel="1" x14ac:dyDescent="0.3">
      <c r="A30" s="9"/>
      <c r="B30" s="10"/>
      <c r="C30" s="11"/>
      <c r="D30" s="12"/>
      <c r="E30" s="52"/>
      <c r="F30" s="9"/>
      <c r="G30" s="62"/>
      <c r="H30" s="62"/>
    </row>
    <row r="31" spans="1:8" ht="60" outlineLevel="1" x14ac:dyDescent="0.3">
      <c r="A31" s="9">
        <v>9</v>
      </c>
      <c r="B31" s="10"/>
      <c r="C31" s="11" t="s">
        <v>1301</v>
      </c>
      <c r="D31" s="12"/>
      <c r="E31" s="52" t="s">
        <v>33</v>
      </c>
      <c r="F31" s="9">
        <v>1</v>
      </c>
      <c r="G31" s="62"/>
      <c r="H31" s="62">
        <f>ROUND(F31*G31,2)</f>
        <v>0</v>
      </c>
    </row>
    <row r="32" spans="1:8" outlineLevel="1" x14ac:dyDescent="0.3">
      <c r="A32" s="9"/>
      <c r="B32" s="10"/>
      <c r="C32" s="11"/>
      <c r="D32" s="12"/>
      <c r="E32" s="52"/>
      <c r="F32" s="9"/>
      <c r="G32" s="62"/>
      <c r="H32" s="62"/>
    </row>
    <row r="33" spans="1:9" ht="30" outlineLevel="1" x14ac:dyDescent="0.3">
      <c r="A33" s="9">
        <v>10</v>
      </c>
      <c r="B33" s="10"/>
      <c r="C33" s="11" t="s">
        <v>1302</v>
      </c>
      <c r="D33" s="12"/>
      <c r="E33" s="52" t="s">
        <v>33</v>
      </c>
      <c r="F33" s="9">
        <v>1</v>
      </c>
      <c r="G33" s="62"/>
      <c r="H33" s="62">
        <f>ROUND(F33*G33,2)</f>
        <v>0</v>
      </c>
    </row>
    <row r="34" spans="1:9" outlineLevel="1" x14ac:dyDescent="0.3">
      <c r="A34" s="9"/>
      <c r="B34" s="10"/>
      <c r="C34" s="11"/>
      <c r="D34" s="12"/>
      <c r="E34" s="52"/>
      <c r="F34" s="9"/>
      <c r="G34" s="62"/>
      <c r="H34" s="62"/>
    </row>
    <row r="35" spans="1:9" ht="30" outlineLevel="1" x14ac:dyDescent="0.3">
      <c r="A35" s="9">
        <v>11</v>
      </c>
      <c r="B35" s="10"/>
      <c r="C35" s="11" t="s">
        <v>1303</v>
      </c>
      <c r="D35" s="12"/>
      <c r="E35" s="52" t="s">
        <v>33</v>
      </c>
      <c r="F35" s="9">
        <v>1</v>
      </c>
      <c r="G35" s="62"/>
      <c r="H35" s="62">
        <f>ROUND(F35*G35,2)</f>
        <v>0</v>
      </c>
    </row>
    <row r="36" spans="1:9" outlineLevel="1" x14ac:dyDescent="0.3">
      <c r="A36" s="9"/>
      <c r="B36" s="10"/>
      <c r="C36" s="11"/>
      <c r="D36" s="12"/>
      <c r="E36" s="52"/>
      <c r="F36" s="9"/>
      <c r="G36" s="62"/>
      <c r="H36" s="62"/>
    </row>
    <row r="37" spans="1:9" s="40" customFormat="1" x14ac:dyDescent="0.3">
      <c r="A37" s="58"/>
      <c r="B37" s="73"/>
      <c r="C37" s="74" t="s">
        <v>1788</v>
      </c>
      <c r="D37" s="75"/>
      <c r="E37" s="76"/>
      <c r="F37" s="58"/>
      <c r="G37" s="77"/>
      <c r="H37" s="77">
        <f>SUM(H2:H36)</f>
        <v>0</v>
      </c>
      <c r="I37" s="61" t="s">
        <v>1809</v>
      </c>
    </row>
    <row r="38" spans="1:9" x14ac:dyDescent="0.3">
      <c r="A38" s="9"/>
      <c r="B38" s="10"/>
      <c r="C38" s="11"/>
      <c r="D38" s="12"/>
      <c r="E38" s="52"/>
      <c r="F38" s="9"/>
      <c r="G38" s="62"/>
      <c r="H38" s="62"/>
    </row>
    <row r="39" spans="1:9" x14ac:dyDescent="0.3">
      <c r="A39" s="9"/>
      <c r="B39" s="10"/>
      <c r="C39" s="15" t="s">
        <v>1294</v>
      </c>
      <c r="D39" s="12"/>
      <c r="E39" s="52"/>
      <c r="F39" s="53"/>
      <c r="G39" s="62"/>
      <c r="H39" s="62"/>
    </row>
    <row r="40" spans="1:9" x14ac:dyDescent="0.3">
      <c r="A40" s="9"/>
      <c r="B40" s="10"/>
      <c r="C40" s="11"/>
      <c r="D40" s="12"/>
      <c r="E40" s="52"/>
      <c r="F40" s="9"/>
      <c r="G40" s="62"/>
      <c r="H40" s="62"/>
    </row>
    <row r="41" spans="1:9" x14ac:dyDescent="0.3">
      <c r="A41" s="9"/>
      <c r="B41" s="10"/>
      <c r="C41" s="15" t="s">
        <v>207</v>
      </c>
      <c r="D41" s="12"/>
      <c r="E41" s="52"/>
      <c r="F41" s="53"/>
      <c r="G41" s="62"/>
      <c r="H41" s="62"/>
    </row>
    <row r="42" spans="1:9" x14ac:dyDescent="0.3">
      <c r="A42" s="9"/>
      <c r="B42" s="10"/>
      <c r="C42" s="11"/>
      <c r="D42" s="12"/>
      <c r="E42" s="52"/>
      <c r="F42" s="9"/>
      <c r="G42" s="62"/>
      <c r="H42" s="62"/>
    </row>
    <row r="43" spans="1:9" outlineLevel="1" x14ac:dyDescent="0.3">
      <c r="A43" s="9"/>
      <c r="B43" s="10"/>
      <c r="C43" s="15" t="s">
        <v>1067</v>
      </c>
      <c r="D43" s="12"/>
      <c r="E43" s="52"/>
      <c r="F43" s="53"/>
      <c r="G43" s="62"/>
      <c r="H43" s="62"/>
    </row>
    <row r="44" spans="1:9" outlineLevel="1" x14ac:dyDescent="0.3">
      <c r="A44" s="9"/>
      <c r="B44" s="10"/>
      <c r="C44" s="11"/>
      <c r="D44" s="12"/>
      <c r="E44" s="52"/>
      <c r="F44" s="9"/>
      <c r="G44" s="62"/>
      <c r="H44" s="62"/>
    </row>
    <row r="45" spans="1:9" outlineLevel="1" x14ac:dyDescent="0.3">
      <c r="A45" s="9"/>
      <c r="B45" s="10"/>
      <c r="C45" s="15" t="s">
        <v>1304</v>
      </c>
      <c r="D45" s="12"/>
      <c r="E45" s="52"/>
      <c r="F45" s="53"/>
      <c r="G45" s="62"/>
      <c r="H45" s="62"/>
    </row>
    <row r="46" spans="1:9" outlineLevel="1" x14ac:dyDescent="0.3">
      <c r="A46" s="9"/>
      <c r="B46" s="10"/>
      <c r="C46" s="11"/>
      <c r="D46" s="12"/>
      <c r="E46" s="52"/>
      <c r="F46" s="9"/>
      <c r="G46" s="62"/>
      <c r="H46" s="62"/>
    </row>
    <row r="47" spans="1:9" ht="30" outlineLevel="1" x14ac:dyDescent="0.3">
      <c r="A47" s="9">
        <v>1</v>
      </c>
      <c r="B47" s="10"/>
      <c r="C47" s="11" t="s">
        <v>1305</v>
      </c>
      <c r="D47" s="12"/>
      <c r="E47" s="52" t="s">
        <v>780</v>
      </c>
      <c r="F47" s="9">
        <v>40</v>
      </c>
      <c r="G47" s="62"/>
      <c r="H47" s="62">
        <f>ROUND(F47*G47,2)</f>
        <v>0</v>
      </c>
    </row>
    <row r="48" spans="1:9" outlineLevel="1" x14ac:dyDescent="0.3">
      <c r="A48" s="9"/>
      <c r="B48" s="10"/>
      <c r="C48" s="11"/>
      <c r="D48" s="12"/>
      <c r="E48" s="52"/>
      <c r="F48" s="9"/>
      <c r="G48" s="62"/>
      <c r="H48" s="62"/>
    </row>
    <row r="49" spans="1:8" ht="30" outlineLevel="1" x14ac:dyDescent="0.3">
      <c r="A49" s="9">
        <v>2</v>
      </c>
      <c r="B49" s="10"/>
      <c r="C49" s="11" t="s">
        <v>1306</v>
      </c>
      <c r="D49" s="12"/>
      <c r="E49" s="52" t="s">
        <v>780</v>
      </c>
      <c r="F49" s="9">
        <v>10</v>
      </c>
      <c r="G49" s="62"/>
      <c r="H49" s="62">
        <f>ROUND(F49*G49,2)</f>
        <v>0</v>
      </c>
    </row>
    <row r="50" spans="1:8" outlineLevel="1" x14ac:dyDescent="0.3">
      <c r="A50" s="9"/>
      <c r="B50" s="10"/>
      <c r="C50" s="11"/>
      <c r="D50" s="12"/>
      <c r="E50" s="52"/>
      <c r="F50" s="9"/>
      <c r="G50" s="62"/>
      <c r="H50" s="62"/>
    </row>
    <row r="51" spans="1:8" ht="30" outlineLevel="1" x14ac:dyDescent="0.3">
      <c r="A51" s="9">
        <v>3</v>
      </c>
      <c r="B51" s="10"/>
      <c r="C51" s="11" t="s">
        <v>1307</v>
      </c>
      <c r="D51" s="12"/>
      <c r="E51" s="52" t="s">
        <v>33</v>
      </c>
      <c r="F51" s="9">
        <v>1</v>
      </c>
      <c r="G51" s="62"/>
      <c r="H51" s="62">
        <f>ROUND(F51*G51,2)</f>
        <v>0</v>
      </c>
    </row>
    <row r="52" spans="1:8" outlineLevel="1" x14ac:dyDescent="0.3">
      <c r="A52" s="9"/>
      <c r="B52" s="10"/>
      <c r="C52" s="11"/>
      <c r="D52" s="12"/>
      <c r="E52" s="52"/>
      <c r="F52" s="9"/>
      <c r="G52" s="62"/>
      <c r="H52" s="62"/>
    </row>
    <row r="53" spans="1:8" ht="30" outlineLevel="1" x14ac:dyDescent="0.3">
      <c r="A53" s="9">
        <v>4</v>
      </c>
      <c r="B53" s="10"/>
      <c r="C53" s="11" t="s">
        <v>1308</v>
      </c>
      <c r="D53" s="12"/>
      <c r="E53" s="52" t="s">
        <v>33</v>
      </c>
      <c r="F53" s="9">
        <v>1</v>
      </c>
      <c r="G53" s="62"/>
      <c r="H53" s="62">
        <f>ROUND(F53*G53,2)</f>
        <v>0</v>
      </c>
    </row>
    <row r="54" spans="1:8" outlineLevel="1" x14ac:dyDescent="0.3">
      <c r="A54" s="9"/>
      <c r="B54" s="10"/>
      <c r="C54" s="11"/>
      <c r="D54" s="12"/>
      <c r="E54" s="52"/>
      <c r="F54" s="9"/>
      <c r="G54" s="62"/>
      <c r="H54" s="62"/>
    </row>
    <row r="55" spans="1:8" ht="45" outlineLevel="1" x14ac:dyDescent="0.3">
      <c r="A55" s="9">
        <v>5</v>
      </c>
      <c r="B55" s="10"/>
      <c r="C55" s="11" t="s">
        <v>1309</v>
      </c>
      <c r="D55" s="12"/>
      <c r="E55" s="52" t="s">
        <v>33</v>
      </c>
      <c r="F55" s="9">
        <v>1</v>
      </c>
      <c r="G55" s="62"/>
      <c r="H55" s="62">
        <f>ROUND(F55*G55,2)</f>
        <v>0</v>
      </c>
    </row>
    <row r="56" spans="1:8" outlineLevel="1" x14ac:dyDescent="0.3">
      <c r="A56" s="9"/>
      <c r="B56" s="10"/>
      <c r="C56" s="11"/>
      <c r="D56" s="12"/>
      <c r="E56" s="52"/>
      <c r="F56" s="9"/>
      <c r="G56" s="62"/>
      <c r="H56" s="62"/>
    </row>
    <row r="57" spans="1:8" ht="30" outlineLevel="1" x14ac:dyDescent="0.3">
      <c r="A57" s="9">
        <v>6</v>
      </c>
      <c r="B57" s="10"/>
      <c r="C57" s="11" t="s">
        <v>1310</v>
      </c>
      <c r="D57" s="12"/>
      <c r="E57" s="52" t="s">
        <v>33</v>
      </c>
      <c r="F57" s="9">
        <v>1</v>
      </c>
      <c r="G57" s="62"/>
      <c r="H57" s="62">
        <f>ROUND(F57*G57,2)</f>
        <v>0</v>
      </c>
    </row>
    <row r="58" spans="1:8" outlineLevel="1" x14ac:dyDescent="0.3">
      <c r="A58" s="9"/>
      <c r="B58" s="10"/>
      <c r="C58" s="11"/>
      <c r="D58" s="12"/>
      <c r="E58" s="52"/>
      <c r="F58" s="9"/>
      <c r="G58" s="62"/>
      <c r="H58" s="62"/>
    </row>
    <row r="59" spans="1:8" outlineLevel="1" x14ac:dyDescent="0.3">
      <c r="A59" s="9">
        <v>7</v>
      </c>
      <c r="B59" s="10"/>
      <c r="C59" s="11" t="s">
        <v>1311</v>
      </c>
      <c r="D59" s="12"/>
      <c r="E59" s="52" t="s">
        <v>33</v>
      </c>
      <c r="F59" s="9">
        <v>1</v>
      </c>
      <c r="G59" s="62"/>
      <c r="H59" s="62">
        <f>ROUND(F59*G59,2)</f>
        <v>0</v>
      </c>
    </row>
    <row r="60" spans="1:8" outlineLevel="1" x14ac:dyDescent="0.3">
      <c r="A60" s="9"/>
      <c r="B60" s="10"/>
      <c r="C60" s="11"/>
      <c r="D60" s="12"/>
      <c r="E60" s="52"/>
      <c r="F60" s="9"/>
      <c r="G60" s="62"/>
      <c r="H60" s="62"/>
    </row>
    <row r="61" spans="1:8" outlineLevel="1" x14ac:dyDescent="0.3">
      <c r="A61" s="9"/>
      <c r="B61" s="10"/>
      <c r="C61" s="15" t="s">
        <v>1312</v>
      </c>
      <c r="D61" s="12"/>
      <c r="E61" s="52"/>
      <c r="F61" s="53"/>
      <c r="G61" s="62"/>
      <c r="H61" s="62"/>
    </row>
    <row r="62" spans="1:8" outlineLevel="1" x14ac:dyDescent="0.3">
      <c r="A62" s="9"/>
      <c r="B62" s="10"/>
      <c r="C62" s="11"/>
      <c r="D62" s="12"/>
      <c r="E62" s="52"/>
      <c r="F62" s="9"/>
      <c r="G62" s="62"/>
      <c r="H62" s="62"/>
    </row>
    <row r="63" spans="1:8" ht="30" outlineLevel="1" x14ac:dyDescent="0.3">
      <c r="A63" s="9">
        <v>8</v>
      </c>
      <c r="B63" s="10"/>
      <c r="C63" s="11" t="s">
        <v>1313</v>
      </c>
      <c r="D63" s="12"/>
      <c r="E63" s="52" t="s">
        <v>33</v>
      </c>
      <c r="F63" s="9">
        <v>1</v>
      </c>
      <c r="G63" s="62"/>
      <c r="H63" s="62">
        <f>ROUND(F63*G63,2)</f>
        <v>0</v>
      </c>
    </row>
    <row r="64" spans="1:8" outlineLevel="1" x14ac:dyDescent="0.3">
      <c r="A64" s="9"/>
      <c r="B64" s="10"/>
      <c r="C64" s="11"/>
      <c r="D64" s="12"/>
      <c r="E64" s="52"/>
      <c r="F64" s="9"/>
      <c r="G64" s="62"/>
      <c r="H64" s="62"/>
    </row>
    <row r="65" spans="1:9" ht="60" outlineLevel="1" x14ac:dyDescent="0.3">
      <c r="A65" s="9">
        <v>9</v>
      </c>
      <c r="B65" s="10"/>
      <c r="C65" s="11" t="s">
        <v>1314</v>
      </c>
      <c r="D65" s="12"/>
      <c r="E65" s="52" t="s">
        <v>33</v>
      </c>
      <c r="F65" s="9">
        <v>1</v>
      </c>
      <c r="G65" s="62"/>
      <c r="H65" s="62">
        <f>ROUND(F65*G65,2)</f>
        <v>0</v>
      </c>
    </row>
    <row r="66" spans="1:9" outlineLevel="1" x14ac:dyDescent="0.3">
      <c r="A66" s="9"/>
      <c r="B66" s="10"/>
      <c r="C66" s="11"/>
      <c r="D66" s="12"/>
      <c r="E66" s="52"/>
      <c r="F66" s="9"/>
      <c r="G66" s="62"/>
      <c r="H66" s="62"/>
    </row>
    <row r="67" spans="1:9" outlineLevel="1" x14ac:dyDescent="0.3">
      <c r="A67" s="9"/>
      <c r="B67" s="10"/>
      <c r="C67" s="15" t="s">
        <v>1315</v>
      </c>
      <c r="D67" s="12"/>
      <c r="E67" s="52"/>
      <c r="F67" s="53"/>
      <c r="G67" s="62"/>
      <c r="H67" s="62"/>
    </row>
    <row r="68" spans="1:9" outlineLevel="1" x14ac:dyDescent="0.3">
      <c r="A68" s="9"/>
      <c r="B68" s="10"/>
      <c r="C68" s="11"/>
      <c r="D68" s="12"/>
      <c r="E68" s="52"/>
      <c r="F68" s="9"/>
      <c r="G68" s="62"/>
      <c r="H68" s="62"/>
    </row>
    <row r="69" spans="1:9" ht="30" outlineLevel="1" x14ac:dyDescent="0.3">
      <c r="A69" s="9">
        <v>10</v>
      </c>
      <c r="B69" s="10"/>
      <c r="C69" s="11" t="s">
        <v>1316</v>
      </c>
      <c r="D69" s="12"/>
      <c r="E69" s="52" t="s">
        <v>33</v>
      </c>
      <c r="F69" s="9">
        <v>1</v>
      </c>
      <c r="G69" s="62"/>
      <c r="H69" s="62">
        <f>ROUND(F69*G69,2)</f>
        <v>0</v>
      </c>
    </row>
    <row r="70" spans="1:9" outlineLevel="1" x14ac:dyDescent="0.3">
      <c r="A70" s="9"/>
      <c r="B70" s="10"/>
      <c r="C70" s="11"/>
      <c r="D70" s="12"/>
      <c r="E70" s="52"/>
      <c r="F70" s="9"/>
      <c r="G70" s="62"/>
      <c r="H70" s="62"/>
    </row>
    <row r="71" spans="1:9" outlineLevel="1" x14ac:dyDescent="0.3">
      <c r="A71" s="9"/>
      <c r="B71" s="10"/>
      <c r="C71" s="15" t="s">
        <v>1317</v>
      </c>
      <c r="D71" s="12"/>
      <c r="E71" s="52"/>
      <c r="F71" s="53"/>
      <c r="G71" s="62"/>
      <c r="H71" s="62"/>
    </row>
    <row r="72" spans="1:9" outlineLevel="1" x14ac:dyDescent="0.3">
      <c r="A72" s="9"/>
      <c r="B72" s="10"/>
      <c r="C72" s="11"/>
      <c r="D72" s="12"/>
      <c r="E72" s="52"/>
      <c r="F72" s="9"/>
      <c r="G72" s="62"/>
      <c r="H72" s="62"/>
    </row>
    <row r="73" spans="1:9" outlineLevel="1" x14ac:dyDescent="0.3">
      <c r="A73" s="9">
        <v>11</v>
      </c>
      <c r="B73" s="10"/>
      <c r="C73" s="11" t="s">
        <v>1318</v>
      </c>
      <c r="D73" s="12"/>
      <c r="E73" s="52" t="s">
        <v>33</v>
      </c>
      <c r="F73" s="9">
        <v>1</v>
      </c>
      <c r="G73" s="62"/>
      <c r="H73" s="62">
        <f>ROUND(F73*G73,2)</f>
        <v>0</v>
      </c>
    </row>
    <row r="74" spans="1:9" outlineLevel="1" x14ac:dyDescent="0.3">
      <c r="A74" s="9"/>
      <c r="B74" s="10"/>
      <c r="C74" s="11"/>
      <c r="D74" s="12"/>
      <c r="E74" s="52"/>
      <c r="F74" s="9"/>
      <c r="G74" s="62"/>
      <c r="H74" s="62"/>
    </row>
    <row r="75" spans="1:9" s="40" customFormat="1" x14ac:dyDescent="0.3">
      <c r="A75" s="58"/>
      <c r="B75" s="73"/>
      <c r="C75" s="74" t="s">
        <v>1822</v>
      </c>
      <c r="D75" s="75"/>
      <c r="E75" s="76"/>
      <c r="F75" s="58"/>
      <c r="G75" s="77"/>
      <c r="H75" s="77">
        <f>SUM(H38:H74)</f>
        <v>0</v>
      </c>
      <c r="I75" s="61" t="s">
        <v>1809</v>
      </c>
    </row>
    <row r="76" spans="1:9" x14ac:dyDescent="0.3">
      <c r="A76" s="9"/>
      <c r="B76" s="10"/>
      <c r="C76" s="11"/>
      <c r="D76" s="12"/>
      <c r="E76" s="52"/>
      <c r="F76" s="9"/>
      <c r="G76" s="62"/>
      <c r="H76" s="62"/>
    </row>
    <row r="77" spans="1:9" x14ac:dyDescent="0.3">
      <c r="A77" s="9"/>
      <c r="B77" s="10"/>
      <c r="C77" s="15" t="s">
        <v>1294</v>
      </c>
      <c r="D77" s="12"/>
      <c r="E77" s="52"/>
      <c r="F77" s="53"/>
      <c r="G77" s="62"/>
      <c r="H77" s="62"/>
    </row>
    <row r="78" spans="1:9" x14ac:dyDescent="0.3">
      <c r="A78" s="9"/>
      <c r="B78" s="10"/>
      <c r="C78" s="11"/>
      <c r="D78" s="12"/>
      <c r="E78" s="52"/>
      <c r="F78" s="9"/>
      <c r="G78" s="62"/>
      <c r="H78" s="62"/>
    </row>
    <row r="79" spans="1:9" x14ac:dyDescent="0.3">
      <c r="A79" s="9"/>
      <c r="B79" s="10"/>
      <c r="C79" s="15" t="s">
        <v>237</v>
      </c>
      <c r="D79" s="12"/>
      <c r="E79" s="52"/>
      <c r="F79" s="53"/>
      <c r="G79" s="62"/>
      <c r="H79" s="62"/>
    </row>
    <row r="80" spans="1:9" x14ac:dyDescent="0.3">
      <c r="A80" s="9"/>
      <c r="B80" s="10"/>
      <c r="C80" s="11"/>
      <c r="D80" s="12"/>
      <c r="E80" s="52"/>
      <c r="F80" s="9"/>
      <c r="G80" s="62"/>
      <c r="H80" s="62"/>
    </row>
    <row r="81" spans="1:8" outlineLevel="1" x14ac:dyDescent="0.3">
      <c r="A81" s="9"/>
      <c r="B81" s="10"/>
      <c r="C81" s="15" t="s">
        <v>1319</v>
      </c>
      <c r="D81" s="12"/>
      <c r="E81" s="52"/>
      <c r="F81" s="53"/>
      <c r="G81" s="62"/>
      <c r="H81" s="62"/>
    </row>
    <row r="82" spans="1:8" outlineLevel="1" x14ac:dyDescent="0.3">
      <c r="A82" s="9"/>
      <c r="B82" s="10"/>
      <c r="C82" s="11"/>
      <c r="D82" s="12"/>
      <c r="E82" s="52"/>
      <c r="F82" s="9"/>
      <c r="G82" s="62"/>
      <c r="H82" s="62"/>
    </row>
    <row r="83" spans="1:8" ht="45" outlineLevel="1" x14ac:dyDescent="0.3">
      <c r="A83" s="9"/>
      <c r="B83" s="10"/>
      <c r="C83" s="15" t="s">
        <v>1320</v>
      </c>
      <c r="D83" s="12"/>
      <c r="E83" s="52"/>
      <c r="F83" s="53"/>
      <c r="G83" s="62"/>
      <c r="H83" s="62"/>
    </row>
    <row r="84" spans="1:8" outlineLevel="1" x14ac:dyDescent="0.3">
      <c r="A84" s="9"/>
      <c r="B84" s="10"/>
      <c r="C84" s="11"/>
      <c r="D84" s="12"/>
      <c r="E84" s="52"/>
      <c r="F84" s="9"/>
      <c r="G84" s="62"/>
      <c r="H84" s="62"/>
    </row>
    <row r="85" spans="1:8" outlineLevel="1" x14ac:dyDescent="0.3">
      <c r="A85" s="9"/>
      <c r="B85" s="10"/>
      <c r="C85" s="17" t="s">
        <v>1321</v>
      </c>
      <c r="D85" s="12"/>
      <c r="E85" s="52"/>
      <c r="F85" s="53"/>
      <c r="G85" s="62"/>
      <c r="H85" s="62"/>
    </row>
    <row r="86" spans="1:8" outlineLevel="1" x14ac:dyDescent="0.3">
      <c r="A86" s="9"/>
      <c r="B86" s="10"/>
      <c r="C86" s="11"/>
      <c r="D86" s="12"/>
      <c r="E86" s="52"/>
      <c r="F86" s="9"/>
      <c r="G86" s="62"/>
      <c r="H86" s="62"/>
    </row>
    <row r="87" spans="1:8" outlineLevel="1" x14ac:dyDescent="0.3">
      <c r="A87" s="9"/>
      <c r="B87" s="10"/>
      <c r="C87" s="63" t="s">
        <v>1322</v>
      </c>
      <c r="D87" s="12"/>
      <c r="E87" s="52"/>
      <c r="F87" s="53"/>
      <c r="G87" s="62"/>
      <c r="H87" s="62"/>
    </row>
    <row r="88" spans="1:8" outlineLevel="1" x14ac:dyDescent="0.3">
      <c r="A88" s="9"/>
      <c r="B88" s="10"/>
      <c r="C88" s="11"/>
      <c r="D88" s="12"/>
      <c r="E88" s="52"/>
      <c r="F88" s="9"/>
      <c r="G88" s="62"/>
      <c r="H88" s="62"/>
    </row>
    <row r="89" spans="1:8" ht="30" outlineLevel="1" x14ac:dyDescent="0.3">
      <c r="A89" s="9">
        <v>1</v>
      </c>
      <c r="B89" s="10"/>
      <c r="C89" s="11" t="s">
        <v>1323</v>
      </c>
      <c r="D89" s="12"/>
      <c r="E89" s="52" t="s">
        <v>158</v>
      </c>
      <c r="F89" s="9">
        <v>2</v>
      </c>
      <c r="G89" s="62"/>
      <c r="H89" s="62">
        <f>ROUND(F89*G89,2)</f>
        <v>0</v>
      </c>
    </row>
    <row r="90" spans="1:8" outlineLevel="1" x14ac:dyDescent="0.3">
      <c r="A90" s="9"/>
      <c r="B90" s="10"/>
      <c r="C90" s="11"/>
      <c r="D90" s="12"/>
      <c r="E90" s="52"/>
      <c r="F90" s="9"/>
      <c r="G90" s="62"/>
      <c r="H90" s="62"/>
    </row>
    <row r="91" spans="1:8" outlineLevel="1" x14ac:dyDescent="0.3">
      <c r="A91" s="9">
        <v>2</v>
      </c>
      <c r="B91" s="10"/>
      <c r="C91" s="11" t="s">
        <v>1324</v>
      </c>
      <c r="D91" s="12"/>
      <c r="E91" s="52" t="s">
        <v>158</v>
      </c>
      <c r="F91" s="9">
        <v>2</v>
      </c>
      <c r="G91" s="62"/>
      <c r="H91" s="62">
        <f>ROUND(F91*G91,2)</f>
        <v>0</v>
      </c>
    </row>
    <row r="92" spans="1:8" outlineLevel="1" x14ac:dyDescent="0.3">
      <c r="A92" s="9"/>
      <c r="B92" s="10"/>
      <c r="C92" s="11"/>
      <c r="D92" s="12"/>
      <c r="E92" s="52"/>
      <c r="F92" s="9"/>
      <c r="G92" s="62"/>
      <c r="H92" s="62"/>
    </row>
    <row r="93" spans="1:8" ht="30" outlineLevel="1" x14ac:dyDescent="0.3">
      <c r="A93" s="9">
        <v>3</v>
      </c>
      <c r="B93" s="10"/>
      <c r="C93" s="11" t="s">
        <v>1325</v>
      </c>
      <c r="D93" s="12"/>
      <c r="E93" s="52" t="s">
        <v>158</v>
      </c>
      <c r="F93" s="9">
        <v>2</v>
      </c>
      <c r="G93" s="62"/>
      <c r="H93" s="62">
        <f>ROUND(F93*G93,2)</f>
        <v>0</v>
      </c>
    </row>
    <row r="94" spans="1:8" outlineLevel="1" x14ac:dyDescent="0.3">
      <c r="A94" s="9"/>
      <c r="B94" s="10"/>
      <c r="C94" s="11"/>
      <c r="D94" s="12"/>
      <c r="E94" s="52"/>
      <c r="F94" s="9"/>
      <c r="G94" s="62"/>
      <c r="H94" s="62"/>
    </row>
    <row r="95" spans="1:8" ht="45" outlineLevel="1" x14ac:dyDescent="0.3">
      <c r="A95" s="9">
        <v>4</v>
      </c>
      <c r="B95" s="10"/>
      <c r="C95" s="11" t="s">
        <v>1326</v>
      </c>
      <c r="D95" s="12"/>
      <c r="E95" s="52" t="s">
        <v>33</v>
      </c>
      <c r="F95" s="9">
        <v>1</v>
      </c>
      <c r="G95" s="62"/>
      <c r="H95" s="62">
        <f>ROUND(F95*G95,2)</f>
        <v>0</v>
      </c>
    </row>
    <row r="96" spans="1:8" outlineLevel="1" x14ac:dyDescent="0.3">
      <c r="A96" s="9"/>
      <c r="B96" s="10"/>
      <c r="C96" s="11"/>
      <c r="D96" s="12"/>
      <c r="E96" s="52"/>
      <c r="F96" s="9"/>
      <c r="G96" s="62"/>
      <c r="H96" s="62"/>
    </row>
    <row r="97" spans="1:8" ht="45" outlineLevel="1" x14ac:dyDescent="0.3">
      <c r="A97" s="9">
        <v>5</v>
      </c>
      <c r="B97" s="10"/>
      <c r="C97" s="11" t="s">
        <v>1767</v>
      </c>
      <c r="D97" s="12"/>
      <c r="E97" s="52" t="s">
        <v>158</v>
      </c>
      <c r="F97" s="9">
        <v>2</v>
      </c>
      <c r="G97" s="62"/>
      <c r="H97" s="62">
        <f>ROUND(F97*G97,2)</f>
        <v>0</v>
      </c>
    </row>
    <row r="98" spans="1:8" outlineLevel="1" x14ac:dyDescent="0.3">
      <c r="A98" s="9"/>
      <c r="B98" s="10"/>
      <c r="C98" s="11"/>
      <c r="D98" s="12"/>
      <c r="E98" s="52"/>
      <c r="F98" s="9"/>
      <c r="G98" s="62"/>
      <c r="H98" s="62"/>
    </row>
    <row r="99" spans="1:8" outlineLevel="1" x14ac:dyDescent="0.3">
      <c r="A99" s="9"/>
      <c r="B99" s="10"/>
      <c r="C99" s="63" t="s">
        <v>1327</v>
      </c>
      <c r="D99" s="12"/>
      <c r="E99" s="52"/>
      <c r="F99" s="53"/>
      <c r="G99" s="62"/>
      <c r="H99" s="62"/>
    </row>
    <row r="100" spans="1:8" outlineLevel="1" x14ac:dyDescent="0.3">
      <c r="A100" s="9"/>
      <c r="B100" s="10"/>
      <c r="C100" s="11"/>
      <c r="D100" s="12"/>
      <c r="E100" s="52"/>
      <c r="F100" s="9"/>
      <c r="G100" s="62"/>
      <c r="H100" s="62"/>
    </row>
    <row r="101" spans="1:8" ht="30" outlineLevel="1" x14ac:dyDescent="0.3">
      <c r="A101" s="9">
        <v>6</v>
      </c>
      <c r="B101" s="10"/>
      <c r="C101" s="11" t="s">
        <v>1328</v>
      </c>
      <c r="D101" s="12"/>
      <c r="E101" s="52" t="s">
        <v>158</v>
      </c>
      <c r="F101" s="9">
        <v>75</v>
      </c>
      <c r="G101" s="62"/>
      <c r="H101" s="62">
        <f>ROUND(F101*G101,2)</f>
        <v>0</v>
      </c>
    </row>
    <row r="102" spans="1:8" outlineLevel="1" x14ac:dyDescent="0.3">
      <c r="A102" s="9"/>
      <c r="B102" s="10"/>
      <c r="C102" s="11"/>
      <c r="D102" s="12"/>
      <c r="E102" s="52"/>
      <c r="F102" s="9"/>
      <c r="G102" s="62"/>
      <c r="H102" s="62"/>
    </row>
    <row r="103" spans="1:8" ht="30" outlineLevel="1" x14ac:dyDescent="0.3">
      <c r="A103" s="9">
        <v>7</v>
      </c>
      <c r="B103" s="10"/>
      <c r="C103" s="11" t="s">
        <v>1329</v>
      </c>
      <c r="D103" s="12"/>
      <c r="E103" s="52" t="s">
        <v>158</v>
      </c>
      <c r="F103" s="9">
        <v>15</v>
      </c>
      <c r="G103" s="62"/>
      <c r="H103" s="62">
        <f>ROUND(F103*G103,2)</f>
        <v>0</v>
      </c>
    </row>
    <row r="104" spans="1:8" outlineLevel="1" x14ac:dyDescent="0.3">
      <c r="A104" s="9"/>
      <c r="B104" s="10"/>
      <c r="C104" s="11"/>
      <c r="D104" s="12"/>
      <c r="E104" s="52"/>
      <c r="F104" s="9"/>
      <c r="G104" s="62"/>
      <c r="H104" s="62"/>
    </row>
    <row r="105" spans="1:8" ht="30" outlineLevel="1" x14ac:dyDescent="0.3">
      <c r="A105" s="9">
        <v>8</v>
      </c>
      <c r="B105" s="10"/>
      <c r="C105" s="11" t="s">
        <v>1330</v>
      </c>
      <c r="D105" s="12"/>
      <c r="E105" s="52" t="s">
        <v>158</v>
      </c>
      <c r="F105" s="9">
        <v>10</v>
      </c>
      <c r="G105" s="62"/>
      <c r="H105" s="62">
        <f>ROUND(F105*G105,2)</f>
        <v>0</v>
      </c>
    </row>
    <row r="106" spans="1:8" outlineLevel="1" x14ac:dyDescent="0.3">
      <c r="A106" s="9"/>
      <c r="B106" s="10"/>
      <c r="C106" s="11"/>
      <c r="D106" s="12"/>
      <c r="E106" s="52"/>
      <c r="F106" s="9"/>
      <c r="G106" s="62"/>
      <c r="H106" s="62"/>
    </row>
    <row r="107" spans="1:8" ht="30" outlineLevel="1" x14ac:dyDescent="0.3">
      <c r="A107" s="9">
        <v>9</v>
      </c>
      <c r="B107" s="10"/>
      <c r="C107" s="11" t="s">
        <v>1331</v>
      </c>
      <c r="D107" s="12"/>
      <c r="E107" s="52" t="s">
        <v>158</v>
      </c>
      <c r="F107" s="9">
        <v>2</v>
      </c>
      <c r="G107" s="62"/>
      <c r="H107" s="62">
        <f>ROUND(F107*G107,2)</f>
        <v>0</v>
      </c>
    </row>
    <row r="108" spans="1:8" outlineLevel="1" x14ac:dyDescent="0.3">
      <c r="A108" s="9"/>
      <c r="B108" s="10"/>
      <c r="C108" s="11"/>
      <c r="D108" s="12"/>
      <c r="E108" s="52"/>
      <c r="F108" s="9"/>
      <c r="G108" s="62"/>
      <c r="H108" s="62"/>
    </row>
    <row r="109" spans="1:8" ht="30" outlineLevel="1" x14ac:dyDescent="0.3">
      <c r="A109" s="9">
        <v>10</v>
      </c>
      <c r="B109" s="10"/>
      <c r="C109" s="11" t="s">
        <v>1332</v>
      </c>
      <c r="D109" s="12"/>
      <c r="E109" s="52" t="s">
        <v>158</v>
      </c>
      <c r="F109" s="9">
        <v>2</v>
      </c>
      <c r="G109" s="62"/>
      <c r="H109" s="62">
        <f>ROUND(F109*G109,2)</f>
        <v>0</v>
      </c>
    </row>
    <row r="110" spans="1:8" outlineLevel="1" x14ac:dyDescent="0.3">
      <c r="A110" s="9"/>
      <c r="B110" s="10"/>
      <c r="C110" s="11"/>
      <c r="D110" s="12"/>
      <c r="E110" s="52"/>
      <c r="F110" s="9"/>
      <c r="G110" s="62"/>
      <c r="H110" s="62"/>
    </row>
    <row r="111" spans="1:8" outlineLevel="1" x14ac:dyDescent="0.3">
      <c r="A111" s="9">
        <v>11</v>
      </c>
      <c r="B111" s="10"/>
      <c r="C111" s="11" t="s">
        <v>1333</v>
      </c>
      <c r="D111" s="12"/>
      <c r="E111" s="52" t="s">
        <v>158</v>
      </c>
      <c r="F111" s="9">
        <v>2</v>
      </c>
      <c r="G111" s="62"/>
      <c r="H111" s="62">
        <f>ROUND(F111*G111,2)</f>
        <v>0</v>
      </c>
    </row>
    <row r="112" spans="1:8" outlineLevel="1" x14ac:dyDescent="0.3">
      <c r="A112" s="9"/>
      <c r="B112" s="10"/>
      <c r="C112" s="11"/>
      <c r="D112" s="12"/>
      <c r="E112" s="52"/>
      <c r="F112" s="9"/>
      <c r="G112" s="62"/>
      <c r="H112" s="62"/>
    </row>
    <row r="113" spans="1:8" outlineLevel="1" x14ac:dyDescent="0.3">
      <c r="A113" s="9">
        <v>12</v>
      </c>
      <c r="B113" s="10"/>
      <c r="C113" s="11" t="s">
        <v>1334</v>
      </c>
      <c r="D113" s="12"/>
      <c r="E113" s="52" t="s">
        <v>158</v>
      </c>
      <c r="F113" s="9">
        <v>10</v>
      </c>
      <c r="G113" s="62"/>
      <c r="H113" s="62">
        <f>ROUND(F113*G113,2)</f>
        <v>0</v>
      </c>
    </row>
    <row r="114" spans="1:8" outlineLevel="1" x14ac:dyDescent="0.3">
      <c r="A114" s="9"/>
      <c r="B114" s="10"/>
      <c r="C114" s="11"/>
      <c r="D114" s="12"/>
      <c r="E114" s="52"/>
      <c r="F114" s="9"/>
      <c r="G114" s="62"/>
      <c r="H114" s="62"/>
    </row>
    <row r="115" spans="1:8" outlineLevel="1" x14ac:dyDescent="0.3">
      <c r="A115" s="9">
        <v>13</v>
      </c>
      <c r="B115" s="10"/>
      <c r="C115" s="11" t="s">
        <v>1335</v>
      </c>
      <c r="D115" s="12"/>
      <c r="E115" s="52" t="s">
        <v>158</v>
      </c>
      <c r="F115" s="9">
        <v>10</v>
      </c>
      <c r="G115" s="62"/>
      <c r="H115" s="62">
        <f>ROUND(F115*G115,2)</f>
        <v>0</v>
      </c>
    </row>
    <row r="116" spans="1:8" outlineLevel="1" x14ac:dyDescent="0.3">
      <c r="A116" s="9"/>
      <c r="B116" s="10"/>
      <c r="C116" s="11"/>
      <c r="D116" s="12"/>
      <c r="E116" s="52"/>
      <c r="F116" s="9"/>
      <c r="G116" s="62"/>
      <c r="H116" s="62"/>
    </row>
    <row r="117" spans="1:8" ht="45" outlineLevel="1" x14ac:dyDescent="0.3">
      <c r="A117" s="9">
        <v>14</v>
      </c>
      <c r="B117" s="10"/>
      <c r="C117" s="11" t="s">
        <v>1336</v>
      </c>
      <c r="D117" s="12"/>
      <c r="E117" s="52" t="s">
        <v>158</v>
      </c>
      <c r="F117" s="9">
        <v>6</v>
      </c>
      <c r="G117" s="62"/>
      <c r="H117" s="62">
        <f>ROUND(F117*G117,2)</f>
        <v>0</v>
      </c>
    </row>
    <row r="118" spans="1:8" outlineLevel="1" x14ac:dyDescent="0.3">
      <c r="A118" s="9"/>
      <c r="B118" s="10"/>
      <c r="C118" s="11"/>
      <c r="D118" s="12"/>
      <c r="E118" s="52"/>
      <c r="F118" s="9"/>
      <c r="G118" s="62"/>
      <c r="H118" s="62"/>
    </row>
    <row r="119" spans="1:8" ht="30" outlineLevel="1" x14ac:dyDescent="0.3">
      <c r="A119" s="9">
        <v>15</v>
      </c>
      <c r="B119" s="10"/>
      <c r="C119" s="11" t="s">
        <v>1337</v>
      </c>
      <c r="D119" s="12"/>
      <c r="E119" s="52" t="s">
        <v>158</v>
      </c>
      <c r="F119" s="9">
        <v>12</v>
      </c>
      <c r="G119" s="62"/>
      <c r="H119" s="62">
        <f>ROUND(F119*G119,2)</f>
        <v>0</v>
      </c>
    </row>
    <row r="120" spans="1:8" outlineLevel="1" x14ac:dyDescent="0.3">
      <c r="A120" s="9"/>
      <c r="B120" s="10"/>
      <c r="C120" s="11"/>
      <c r="D120" s="12"/>
      <c r="E120" s="52"/>
      <c r="F120" s="9"/>
      <c r="G120" s="62"/>
      <c r="H120" s="62"/>
    </row>
    <row r="121" spans="1:8" outlineLevel="1" x14ac:dyDescent="0.3">
      <c r="A121" s="9">
        <v>16</v>
      </c>
      <c r="B121" s="10"/>
      <c r="C121" s="11" t="s">
        <v>1338</v>
      </c>
      <c r="D121" s="12"/>
      <c r="E121" s="52" t="s">
        <v>158</v>
      </c>
      <c r="F121" s="9">
        <v>12</v>
      </c>
      <c r="G121" s="62"/>
      <c r="H121" s="62">
        <f>ROUND(F121*G121,2)</f>
        <v>0</v>
      </c>
    </row>
    <row r="122" spans="1:8" outlineLevel="1" x14ac:dyDescent="0.3">
      <c r="A122" s="9"/>
      <c r="B122" s="10"/>
      <c r="C122" s="11"/>
      <c r="D122" s="12"/>
      <c r="E122" s="52"/>
      <c r="F122" s="9"/>
      <c r="G122" s="62"/>
      <c r="H122" s="62"/>
    </row>
    <row r="123" spans="1:8" ht="30" outlineLevel="1" x14ac:dyDescent="0.3">
      <c r="A123" s="9">
        <v>17</v>
      </c>
      <c r="B123" s="10"/>
      <c r="C123" s="11" t="s">
        <v>1339</v>
      </c>
      <c r="D123" s="12"/>
      <c r="E123" s="52" t="s">
        <v>158</v>
      </c>
      <c r="F123" s="9">
        <v>2</v>
      </c>
      <c r="G123" s="62"/>
      <c r="H123" s="62">
        <f>ROUND(F123*G123,2)</f>
        <v>0</v>
      </c>
    </row>
    <row r="124" spans="1:8" outlineLevel="1" x14ac:dyDescent="0.3">
      <c r="A124" s="9"/>
      <c r="B124" s="10"/>
      <c r="C124" s="11"/>
      <c r="D124" s="12"/>
      <c r="E124" s="52"/>
      <c r="F124" s="9"/>
      <c r="G124" s="62"/>
      <c r="H124" s="62"/>
    </row>
    <row r="125" spans="1:8" ht="30" outlineLevel="1" x14ac:dyDescent="0.3">
      <c r="A125" s="9">
        <v>18</v>
      </c>
      <c r="B125" s="10"/>
      <c r="C125" s="11" t="s">
        <v>1340</v>
      </c>
      <c r="D125" s="12"/>
      <c r="E125" s="52" t="s">
        <v>158</v>
      </c>
      <c r="F125" s="9">
        <v>12</v>
      </c>
      <c r="G125" s="62"/>
      <c r="H125" s="62">
        <f>ROUND(F125*G125,2)</f>
        <v>0</v>
      </c>
    </row>
    <row r="126" spans="1:8" outlineLevel="1" x14ac:dyDescent="0.3">
      <c r="A126" s="9"/>
      <c r="B126" s="10"/>
      <c r="C126" s="11"/>
      <c r="D126" s="12"/>
      <c r="E126" s="52"/>
      <c r="F126" s="9"/>
      <c r="G126" s="62"/>
      <c r="H126" s="62"/>
    </row>
    <row r="127" spans="1:8" ht="45" outlineLevel="1" x14ac:dyDescent="0.3">
      <c r="A127" s="9">
        <v>19</v>
      </c>
      <c r="B127" s="10"/>
      <c r="C127" s="11" t="s">
        <v>1341</v>
      </c>
      <c r="D127" s="12"/>
      <c r="E127" s="52" t="s">
        <v>158</v>
      </c>
      <c r="F127" s="9">
        <v>1</v>
      </c>
      <c r="G127" s="62"/>
      <c r="H127" s="62">
        <f>ROUND(F127*G127,2)</f>
        <v>0</v>
      </c>
    </row>
    <row r="128" spans="1:8" outlineLevel="1" x14ac:dyDescent="0.3">
      <c r="A128" s="9"/>
      <c r="B128" s="10"/>
      <c r="C128" s="11"/>
      <c r="D128" s="12"/>
      <c r="E128" s="52"/>
      <c r="F128" s="9"/>
      <c r="G128" s="62"/>
      <c r="H128" s="62"/>
    </row>
    <row r="129" spans="1:8" ht="30" outlineLevel="1" x14ac:dyDescent="0.3">
      <c r="A129" s="9">
        <v>20</v>
      </c>
      <c r="B129" s="10"/>
      <c r="C129" s="11" t="s">
        <v>1342</v>
      </c>
      <c r="D129" s="12"/>
      <c r="E129" s="52" t="s">
        <v>158</v>
      </c>
      <c r="F129" s="9">
        <v>1</v>
      </c>
      <c r="G129" s="62"/>
      <c r="H129" s="62">
        <f>ROUND(F129*G129,2)</f>
        <v>0</v>
      </c>
    </row>
    <row r="130" spans="1:8" outlineLevel="1" x14ac:dyDescent="0.3">
      <c r="A130" s="9"/>
      <c r="B130" s="10"/>
      <c r="C130" s="11"/>
      <c r="D130" s="12"/>
      <c r="E130" s="52"/>
      <c r="F130" s="9"/>
      <c r="G130" s="62"/>
      <c r="H130" s="62"/>
    </row>
    <row r="131" spans="1:8" outlineLevel="1" x14ac:dyDescent="0.3">
      <c r="A131" s="9"/>
      <c r="B131" s="10"/>
      <c r="C131" s="63" t="s">
        <v>1343</v>
      </c>
      <c r="D131" s="12"/>
      <c r="E131" s="52"/>
      <c r="F131" s="53"/>
      <c r="G131" s="62"/>
      <c r="H131" s="62"/>
    </row>
    <row r="132" spans="1:8" outlineLevel="1" x14ac:dyDescent="0.3">
      <c r="A132" s="9"/>
      <c r="B132" s="10"/>
      <c r="C132" s="11"/>
      <c r="D132" s="12"/>
      <c r="E132" s="52"/>
      <c r="F132" s="9"/>
      <c r="G132" s="62"/>
      <c r="H132" s="62"/>
    </row>
    <row r="133" spans="1:8" outlineLevel="1" x14ac:dyDescent="0.3">
      <c r="A133" s="9">
        <v>21</v>
      </c>
      <c r="B133" s="10"/>
      <c r="C133" s="11" t="s">
        <v>1344</v>
      </c>
      <c r="D133" s="12"/>
      <c r="E133" s="52" t="s">
        <v>158</v>
      </c>
      <c r="F133" s="9">
        <v>1</v>
      </c>
      <c r="G133" s="62"/>
      <c r="H133" s="62">
        <f>ROUND(F133*G133,2)</f>
        <v>0</v>
      </c>
    </row>
    <row r="134" spans="1:8" outlineLevel="1" x14ac:dyDescent="0.3">
      <c r="A134" s="9"/>
      <c r="B134" s="10"/>
      <c r="C134" s="11"/>
      <c r="D134" s="12"/>
      <c r="E134" s="52"/>
      <c r="F134" s="9"/>
      <c r="G134" s="62"/>
      <c r="H134" s="62"/>
    </row>
    <row r="135" spans="1:8" outlineLevel="1" x14ac:dyDescent="0.3">
      <c r="A135" s="9">
        <v>22</v>
      </c>
      <c r="B135" s="10"/>
      <c r="C135" s="11" t="s">
        <v>1345</v>
      </c>
      <c r="D135" s="12"/>
      <c r="E135" s="52" t="s">
        <v>158</v>
      </c>
      <c r="F135" s="9">
        <v>4</v>
      </c>
      <c r="G135" s="62"/>
      <c r="H135" s="62">
        <f>ROUND(F135*G135,2)</f>
        <v>0</v>
      </c>
    </row>
    <row r="136" spans="1:8" outlineLevel="1" x14ac:dyDescent="0.3">
      <c r="A136" s="9"/>
      <c r="B136" s="10"/>
      <c r="C136" s="11"/>
      <c r="D136" s="12"/>
      <c r="E136" s="52"/>
      <c r="F136" s="9"/>
      <c r="G136" s="62"/>
      <c r="H136" s="62"/>
    </row>
    <row r="137" spans="1:8" outlineLevel="1" x14ac:dyDescent="0.3">
      <c r="A137" s="9"/>
      <c r="B137" s="10"/>
      <c r="C137" s="63" t="s">
        <v>1346</v>
      </c>
      <c r="D137" s="12"/>
      <c r="E137" s="52"/>
      <c r="F137" s="53"/>
      <c r="G137" s="62"/>
      <c r="H137" s="62"/>
    </row>
    <row r="138" spans="1:8" outlineLevel="1" x14ac:dyDescent="0.3">
      <c r="A138" s="9"/>
      <c r="B138" s="10"/>
      <c r="C138" s="11"/>
      <c r="D138" s="12"/>
      <c r="E138" s="52"/>
      <c r="F138" s="9"/>
      <c r="G138" s="62"/>
      <c r="H138" s="62"/>
    </row>
    <row r="139" spans="1:8" outlineLevel="1" x14ac:dyDescent="0.3">
      <c r="A139" s="9">
        <v>23</v>
      </c>
      <c r="B139" s="10"/>
      <c r="C139" s="11" t="s">
        <v>1347</v>
      </c>
      <c r="D139" s="12"/>
      <c r="E139" s="52" t="s">
        <v>167</v>
      </c>
      <c r="F139" s="9">
        <v>122</v>
      </c>
      <c r="G139" s="62"/>
      <c r="H139" s="62">
        <f>ROUND(F139*G139,2)</f>
        <v>0</v>
      </c>
    </row>
    <row r="140" spans="1:8" outlineLevel="1" x14ac:dyDescent="0.3">
      <c r="A140" s="9"/>
      <c r="B140" s="10"/>
      <c r="C140" s="11"/>
      <c r="D140" s="12"/>
      <c r="E140" s="52"/>
      <c r="F140" s="9"/>
      <c r="G140" s="62"/>
      <c r="H140" s="62"/>
    </row>
    <row r="141" spans="1:8" outlineLevel="1" x14ac:dyDescent="0.3">
      <c r="A141" s="9">
        <v>24</v>
      </c>
      <c r="B141" s="10"/>
      <c r="C141" s="11" t="s">
        <v>1348</v>
      </c>
      <c r="D141" s="12"/>
      <c r="E141" s="52" t="s">
        <v>158</v>
      </c>
      <c r="F141" s="9">
        <v>12</v>
      </c>
      <c r="G141" s="62"/>
      <c r="H141" s="62">
        <f>ROUND(F141*G141,2)</f>
        <v>0</v>
      </c>
    </row>
    <row r="142" spans="1:8" outlineLevel="1" x14ac:dyDescent="0.3">
      <c r="A142" s="9"/>
      <c r="B142" s="10"/>
      <c r="C142" s="11"/>
      <c r="D142" s="12"/>
      <c r="E142" s="52"/>
      <c r="F142" s="9"/>
      <c r="G142" s="62"/>
      <c r="H142" s="62"/>
    </row>
    <row r="143" spans="1:8" outlineLevel="1" x14ac:dyDescent="0.3">
      <c r="A143" s="9">
        <v>25</v>
      </c>
      <c r="B143" s="10"/>
      <c r="C143" s="11" t="s">
        <v>1349</v>
      </c>
      <c r="D143" s="12"/>
      <c r="E143" s="52" t="s">
        <v>167</v>
      </c>
      <c r="F143" s="9">
        <v>847</v>
      </c>
      <c r="G143" s="62"/>
      <c r="H143" s="62">
        <f>ROUND(F143*G143,2)</f>
        <v>0</v>
      </c>
    </row>
    <row r="144" spans="1:8" outlineLevel="1" x14ac:dyDescent="0.3">
      <c r="A144" s="9"/>
      <c r="B144" s="10"/>
      <c r="C144" s="11"/>
      <c r="D144" s="12"/>
      <c r="E144" s="52"/>
      <c r="F144" s="9"/>
      <c r="G144" s="62"/>
      <c r="H144" s="62"/>
    </row>
    <row r="145" spans="1:9" outlineLevel="1" x14ac:dyDescent="0.3">
      <c r="A145" s="9">
        <v>26</v>
      </c>
      <c r="B145" s="10"/>
      <c r="C145" s="11" t="s">
        <v>1348</v>
      </c>
      <c r="D145" s="12"/>
      <c r="E145" s="52" t="s">
        <v>158</v>
      </c>
      <c r="F145" s="9">
        <v>121</v>
      </c>
      <c r="G145" s="62"/>
      <c r="H145" s="62">
        <f>ROUND(F145*G145,2)</f>
        <v>0</v>
      </c>
    </row>
    <row r="146" spans="1:9" outlineLevel="1" x14ac:dyDescent="0.3">
      <c r="A146" s="9"/>
      <c r="B146" s="10"/>
      <c r="C146" s="11"/>
      <c r="D146" s="12"/>
      <c r="E146" s="52"/>
      <c r="F146" s="9"/>
      <c r="G146" s="62"/>
      <c r="H146" s="62"/>
    </row>
    <row r="147" spans="1:9" ht="30" outlineLevel="1" x14ac:dyDescent="0.3">
      <c r="A147" s="9">
        <v>27</v>
      </c>
      <c r="B147" s="10"/>
      <c r="C147" s="11" t="s">
        <v>1350</v>
      </c>
      <c r="D147" s="12"/>
      <c r="E147" s="52" t="s">
        <v>167</v>
      </c>
      <c r="F147" s="9">
        <v>250</v>
      </c>
      <c r="G147" s="62"/>
      <c r="H147" s="62">
        <f>ROUND(F147*G147,2)</f>
        <v>0</v>
      </c>
    </row>
    <row r="148" spans="1:9" outlineLevel="1" x14ac:dyDescent="0.3">
      <c r="A148" s="9"/>
      <c r="B148" s="10"/>
      <c r="C148" s="11"/>
      <c r="D148" s="12"/>
      <c r="E148" s="52"/>
      <c r="F148" s="9"/>
      <c r="G148" s="62"/>
      <c r="H148" s="62"/>
    </row>
    <row r="149" spans="1:9" outlineLevel="1" x14ac:dyDescent="0.3">
      <c r="A149" s="9">
        <v>28</v>
      </c>
      <c r="B149" s="10"/>
      <c r="C149" s="11" t="s">
        <v>1348</v>
      </c>
      <c r="D149" s="12"/>
      <c r="E149" s="52" t="s">
        <v>158</v>
      </c>
      <c r="F149" s="9">
        <v>2</v>
      </c>
      <c r="G149" s="62"/>
      <c r="H149" s="62">
        <f>ROUND(F149*G149,2)</f>
        <v>0</v>
      </c>
    </row>
    <row r="150" spans="1:9" outlineLevel="1" x14ac:dyDescent="0.3">
      <c r="A150" s="9"/>
      <c r="B150" s="10"/>
      <c r="C150" s="11"/>
      <c r="D150" s="12"/>
      <c r="E150" s="52"/>
      <c r="F150" s="9"/>
      <c r="G150" s="62"/>
      <c r="H150" s="62"/>
    </row>
    <row r="151" spans="1:9" outlineLevel="1" x14ac:dyDescent="0.3">
      <c r="A151" s="9">
        <v>29</v>
      </c>
      <c r="B151" s="10"/>
      <c r="C151" s="11" t="s">
        <v>1351</v>
      </c>
      <c r="D151" s="12"/>
      <c r="E151" s="52" t="s">
        <v>158</v>
      </c>
      <c r="F151" s="9">
        <v>1</v>
      </c>
      <c r="G151" s="62"/>
      <c r="H151" s="62">
        <f>ROUND(F151*G151,2)</f>
        <v>0</v>
      </c>
    </row>
    <row r="152" spans="1:9" outlineLevel="1" x14ac:dyDescent="0.3">
      <c r="A152" s="9"/>
      <c r="B152" s="10"/>
      <c r="C152" s="11"/>
      <c r="D152" s="12"/>
      <c r="E152" s="52"/>
      <c r="F152" s="9"/>
      <c r="G152" s="62"/>
      <c r="H152" s="62"/>
    </row>
    <row r="153" spans="1:9" x14ac:dyDescent="0.3">
      <c r="A153" s="59"/>
      <c r="B153" s="64"/>
      <c r="C153" s="65" t="s">
        <v>1849</v>
      </c>
      <c r="D153" s="66"/>
      <c r="E153" s="67"/>
      <c r="F153" s="59"/>
      <c r="G153" s="68"/>
      <c r="H153" s="68">
        <f>SUM(H76:H152)</f>
        <v>0</v>
      </c>
      <c r="I153" s="61" t="s">
        <v>1809</v>
      </c>
    </row>
    <row r="154" spans="1:9" x14ac:dyDescent="0.3">
      <c r="A154" s="9"/>
      <c r="B154" s="10"/>
      <c r="C154" s="11"/>
      <c r="D154" s="12"/>
      <c r="E154" s="52"/>
      <c r="F154" s="9"/>
      <c r="G154" s="62"/>
      <c r="H154" s="62"/>
    </row>
    <row r="155" spans="1:9" x14ac:dyDescent="0.3">
      <c r="A155" s="9"/>
      <c r="B155" s="10"/>
      <c r="C155" s="15" t="s">
        <v>1294</v>
      </c>
      <c r="D155" s="12"/>
      <c r="E155" s="52"/>
      <c r="F155" s="53"/>
      <c r="G155" s="62"/>
      <c r="H155" s="62"/>
    </row>
    <row r="156" spans="1:9" x14ac:dyDescent="0.3">
      <c r="A156" s="9"/>
      <c r="B156" s="10"/>
      <c r="C156" s="11"/>
      <c r="D156" s="12"/>
      <c r="E156" s="52"/>
      <c r="F156" s="9"/>
      <c r="G156" s="62"/>
      <c r="H156" s="62"/>
    </row>
    <row r="157" spans="1:9" x14ac:dyDescent="0.3">
      <c r="A157" s="9"/>
      <c r="B157" s="10"/>
      <c r="C157" s="15" t="s">
        <v>279</v>
      </c>
      <c r="D157" s="12"/>
      <c r="E157" s="52"/>
      <c r="F157" s="53"/>
      <c r="G157" s="62"/>
      <c r="H157" s="62"/>
    </row>
    <row r="158" spans="1:9" x14ac:dyDescent="0.3">
      <c r="A158" s="9"/>
      <c r="B158" s="10"/>
      <c r="C158" s="11"/>
      <c r="D158" s="12"/>
      <c r="E158" s="52"/>
      <c r="F158" s="9"/>
      <c r="G158" s="62"/>
      <c r="H158" s="62"/>
    </row>
    <row r="159" spans="1:9" outlineLevel="1" x14ac:dyDescent="0.3">
      <c r="A159" s="9"/>
      <c r="B159" s="10"/>
      <c r="C159" s="15" t="s">
        <v>1352</v>
      </c>
      <c r="D159" s="12"/>
      <c r="E159" s="52"/>
      <c r="F159" s="53"/>
      <c r="G159" s="62"/>
      <c r="H159" s="62"/>
    </row>
    <row r="160" spans="1:9" outlineLevel="1" x14ac:dyDescent="0.3">
      <c r="A160" s="9"/>
      <c r="B160" s="10"/>
      <c r="C160" s="11"/>
      <c r="D160" s="12"/>
      <c r="E160" s="52"/>
      <c r="F160" s="9"/>
      <c r="G160" s="62"/>
      <c r="H160" s="62"/>
    </row>
    <row r="161" spans="1:8" ht="90" outlineLevel="1" x14ac:dyDescent="0.3">
      <c r="A161" s="9"/>
      <c r="B161" s="10"/>
      <c r="C161" s="17" t="s">
        <v>1353</v>
      </c>
      <c r="D161" s="12"/>
      <c r="E161" s="52"/>
      <c r="F161" s="53"/>
      <c r="G161" s="62"/>
      <c r="H161" s="62"/>
    </row>
    <row r="162" spans="1:8" outlineLevel="1" x14ac:dyDescent="0.3">
      <c r="A162" s="9"/>
      <c r="B162" s="10"/>
      <c r="C162" s="11"/>
      <c r="D162" s="12"/>
      <c r="E162" s="52"/>
      <c r="F162" s="9"/>
      <c r="G162" s="62"/>
      <c r="H162" s="62"/>
    </row>
    <row r="163" spans="1:8" ht="60" outlineLevel="1" x14ac:dyDescent="0.3">
      <c r="A163" s="9">
        <v>1</v>
      </c>
      <c r="B163" s="10"/>
      <c r="C163" s="11" t="s">
        <v>1354</v>
      </c>
      <c r="D163" s="12"/>
      <c r="E163" s="52" t="s">
        <v>33</v>
      </c>
      <c r="F163" s="9">
        <v>1</v>
      </c>
      <c r="G163" s="62"/>
      <c r="H163" s="62">
        <f>ROUND(F163*G163,2)</f>
        <v>0</v>
      </c>
    </row>
    <row r="164" spans="1:8" outlineLevel="1" x14ac:dyDescent="0.3">
      <c r="A164" s="9"/>
      <c r="B164" s="10"/>
      <c r="C164" s="11"/>
      <c r="D164" s="12"/>
      <c r="E164" s="52"/>
      <c r="F164" s="9"/>
      <c r="G164" s="62"/>
      <c r="H164" s="62"/>
    </row>
    <row r="165" spans="1:8" outlineLevel="1" x14ac:dyDescent="0.3">
      <c r="A165" s="9"/>
      <c r="B165" s="10"/>
      <c r="C165" s="63" t="s">
        <v>1355</v>
      </c>
      <c r="D165" s="12"/>
      <c r="E165" s="52"/>
      <c r="F165" s="53"/>
      <c r="G165" s="62"/>
      <c r="H165" s="62"/>
    </row>
    <row r="166" spans="1:8" outlineLevel="1" x14ac:dyDescent="0.3">
      <c r="A166" s="9"/>
      <c r="B166" s="10"/>
      <c r="C166" s="11"/>
      <c r="D166" s="12"/>
      <c r="E166" s="52"/>
      <c r="F166" s="9"/>
      <c r="G166" s="62"/>
      <c r="H166" s="62"/>
    </row>
    <row r="167" spans="1:8" outlineLevel="1" x14ac:dyDescent="0.3">
      <c r="A167" s="9">
        <v>2</v>
      </c>
      <c r="B167" s="10"/>
      <c r="C167" s="11" t="s">
        <v>1356</v>
      </c>
      <c r="D167" s="12"/>
      <c r="E167" s="52" t="s">
        <v>158</v>
      </c>
      <c r="F167" s="9">
        <v>1</v>
      </c>
      <c r="G167" s="62"/>
      <c r="H167" s="62">
        <f>ROUND(F167*G167,2)</f>
        <v>0</v>
      </c>
    </row>
    <row r="168" spans="1:8" outlineLevel="1" x14ac:dyDescent="0.3">
      <c r="A168" s="9"/>
      <c r="B168" s="10"/>
      <c r="C168" s="11"/>
      <c r="D168" s="12"/>
      <c r="E168" s="52"/>
      <c r="F168" s="9"/>
      <c r="G168" s="62"/>
      <c r="H168" s="62"/>
    </row>
    <row r="169" spans="1:8" outlineLevel="1" x14ac:dyDescent="0.3">
      <c r="A169" s="9">
        <v>3</v>
      </c>
      <c r="B169" s="10"/>
      <c r="C169" s="11" t="s">
        <v>1357</v>
      </c>
      <c r="D169" s="12"/>
      <c r="E169" s="52" t="s">
        <v>158</v>
      </c>
      <c r="F169" s="9">
        <v>20</v>
      </c>
      <c r="G169" s="62"/>
      <c r="H169" s="62">
        <f>ROUND(F169*G169,2)</f>
        <v>0</v>
      </c>
    </row>
    <row r="170" spans="1:8" outlineLevel="1" x14ac:dyDescent="0.3">
      <c r="A170" s="9"/>
      <c r="B170" s="10"/>
      <c r="C170" s="11"/>
      <c r="D170" s="12"/>
      <c r="E170" s="52"/>
      <c r="F170" s="9"/>
      <c r="G170" s="62"/>
      <c r="H170" s="62"/>
    </row>
    <row r="171" spans="1:8" outlineLevel="1" x14ac:dyDescent="0.3">
      <c r="A171" s="9">
        <v>4</v>
      </c>
      <c r="B171" s="10"/>
      <c r="C171" s="11" t="s">
        <v>1358</v>
      </c>
      <c r="D171" s="12"/>
      <c r="E171" s="52" t="s">
        <v>158</v>
      </c>
      <c r="F171" s="9">
        <v>2</v>
      </c>
      <c r="G171" s="62"/>
      <c r="H171" s="62">
        <f>ROUND(F171*G171,2)</f>
        <v>0</v>
      </c>
    </row>
    <row r="172" spans="1:8" outlineLevel="1" x14ac:dyDescent="0.3">
      <c r="A172" s="9"/>
      <c r="B172" s="10"/>
      <c r="C172" s="11"/>
      <c r="D172" s="12"/>
      <c r="E172" s="52"/>
      <c r="F172" s="9"/>
      <c r="G172" s="62"/>
      <c r="H172" s="62"/>
    </row>
    <row r="173" spans="1:8" outlineLevel="1" x14ac:dyDescent="0.3">
      <c r="A173" s="9">
        <v>5</v>
      </c>
      <c r="B173" s="10"/>
      <c r="C173" s="11" t="s">
        <v>1359</v>
      </c>
      <c r="D173" s="12"/>
      <c r="E173" s="52" t="s">
        <v>158</v>
      </c>
      <c r="F173" s="9">
        <v>1</v>
      </c>
      <c r="G173" s="62"/>
      <c r="H173" s="62">
        <f>ROUND(F173*G173,2)</f>
        <v>0</v>
      </c>
    </row>
    <row r="174" spans="1:8" outlineLevel="1" x14ac:dyDescent="0.3">
      <c r="A174" s="9"/>
      <c r="B174" s="10"/>
      <c r="C174" s="11"/>
      <c r="D174" s="12"/>
      <c r="E174" s="52"/>
      <c r="F174" s="9"/>
      <c r="G174" s="62"/>
      <c r="H174" s="62"/>
    </row>
    <row r="175" spans="1:8" outlineLevel="1" x14ac:dyDescent="0.3">
      <c r="A175" s="9">
        <v>6</v>
      </c>
      <c r="B175" s="10"/>
      <c r="C175" s="11" t="s">
        <v>1360</v>
      </c>
      <c r="D175" s="12"/>
      <c r="E175" s="52" t="s">
        <v>158</v>
      </c>
      <c r="F175" s="9">
        <v>1</v>
      </c>
      <c r="G175" s="62"/>
      <c r="H175" s="62">
        <f>ROUND(F175*G175,2)</f>
        <v>0</v>
      </c>
    </row>
    <row r="176" spans="1:8" outlineLevel="1" x14ac:dyDescent="0.3">
      <c r="A176" s="9"/>
      <c r="B176" s="10"/>
      <c r="C176" s="11"/>
      <c r="D176" s="12"/>
      <c r="E176" s="52"/>
      <c r="F176" s="9"/>
      <c r="G176" s="62"/>
      <c r="H176" s="62"/>
    </row>
    <row r="177" spans="1:8" ht="30" outlineLevel="1" x14ac:dyDescent="0.3">
      <c r="A177" s="9">
        <v>7</v>
      </c>
      <c r="B177" s="10"/>
      <c r="C177" s="11" t="s">
        <v>1361</v>
      </c>
      <c r="D177" s="12"/>
      <c r="E177" s="52" t="s">
        <v>158</v>
      </c>
      <c r="F177" s="9">
        <v>3</v>
      </c>
      <c r="G177" s="62"/>
      <c r="H177" s="62">
        <f>ROUND(F177*G177,2)</f>
        <v>0</v>
      </c>
    </row>
    <row r="178" spans="1:8" outlineLevel="1" x14ac:dyDescent="0.3">
      <c r="A178" s="9"/>
      <c r="B178" s="10"/>
      <c r="C178" s="11"/>
      <c r="D178" s="12"/>
      <c r="E178" s="52"/>
      <c r="F178" s="9"/>
      <c r="G178" s="62"/>
      <c r="H178" s="62"/>
    </row>
    <row r="179" spans="1:8" ht="30" outlineLevel="1" x14ac:dyDescent="0.3">
      <c r="A179" s="9">
        <v>8</v>
      </c>
      <c r="B179" s="10"/>
      <c r="C179" s="11" t="s">
        <v>1362</v>
      </c>
      <c r="D179" s="12"/>
      <c r="E179" s="52" t="s">
        <v>158</v>
      </c>
      <c r="F179" s="9">
        <v>3</v>
      </c>
      <c r="G179" s="62"/>
      <c r="H179" s="62">
        <f>ROUND(F179*G179,2)</f>
        <v>0</v>
      </c>
    </row>
    <row r="180" spans="1:8" outlineLevel="1" x14ac:dyDescent="0.3">
      <c r="A180" s="9"/>
      <c r="B180" s="10"/>
      <c r="C180" s="11"/>
      <c r="D180" s="12"/>
      <c r="E180" s="52"/>
      <c r="F180" s="9"/>
      <c r="G180" s="62"/>
      <c r="H180" s="62"/>
    </row>
    <row r="181" spans="1:8" ht="30" outlineLevel="1" x14ac:dyDescent="0.3">
      <c r="A181" s="9">
        <v>9</v>
      </c>
      <c r="B181" s="10"/>
      <c r="C181" s="11" t="s">
        <v>1363</v>
      </c>
      <c r="D181" s="12"/>
      <c r="E181" s="52" t="s">
        <v>158</v>
      </c>
      <c r="F181" s="9">
        <v>3</v>
      </c>
      <c r="G181" s="62"/>
      <c r="H181" s="62">
        <f>ROUND(F181*G181,2)</f>
        <v>0</v>
      </c>
    </row>
    <row r="182" spans="1:8" outlineLevel="1" x14ac:dyDescent="0.3">
      <c r="A182" s="9"/>
      <c r="B182" s="10"/>
      <c r="C182" s="11"/>
      <c r="D182" s="12"/>
      <c r="E182" s="52"/>
      <c r="F182" s="9"/>
      <c r="G182" s="62"/>
      <c r="H182" s="62"/>
    </row>
    <row r="183" spans="1:8" outlineLevel="1" x14ac:dyDescent="0.3">
      <c r="A183" s="9">
        <v>10</v>
      </c>
      <c r="B183" s="10"/>
      <c r="C183" s="11" t="s">
        <v>1364</v>
      </c>
      <c r="D183" s="12"/>
      <c r="E183" s="52" t="s">
        <v>158</v>
      </c>
      <c r="F183" s="9">
        <v>1</v>
      </c>
      <c r="G183" s="62"/>
      <c r="H183" s="62">
        <f>ROUND(F183*G183,2)</f>
        <v>0</v>
      </c>
    </row>
    <row r="184" spans="1:8" outlineLevel="1" x14ac:dyDescent="0.3">
      <c r="A184" s="9"/>
      <c r="B184" s="10"/>
      <c r="C184" s="11"/>
      <c r="D184" s="12"/>
      <c r="E184" s="52"/>
      <c r="F184" s="9"/>
      <c r="G184" s="62"/>
      <c r="H184" s="62"/>
    </row>
    <row r="185" spans="1:8" ht="30" outlineLevel="1" x14ac:dyDescent="0.3">
      <c r="A185" s="9">
        <v>11</v>
      </c>
      <c r="B185" s="10"/>
      <c r="C185" s="11" t="s">
        <v>1365</v>
      </c>
      <c r="D185" s="12"/>
      <c r="E185" s="52" t="s">
        <v>158</v>
      </c>
      <c r="F185" s="9">
        <v>1</v>
      </c>
      <c r="G185" s="62"/>
      <c r="H185" s="62">
        <f>ROUND(F185*G185,2)</f>
        <v>0</v>
      </c>
    </row>
    <row r="186" spans="1:8" outlineLevel="1" x14ac:dyDescent="0.3">
      <c r="A186" s="9"/>
      <c r="B186" s="10"/>
      <c r="C186" s="11"/>
      <c r="D186" s="12"/>
      <c r="E186" s="52"/>
      <c r="F186" s="9"/>
      <c r="G186" s="62"/>
      <c r="H186" s="62"/>
    </row>
    <row r="187" spans="1:8" ht="30" outlineLevel="1" x14ac:dyDescent="0.3">
      <c r="A187" s="9">
        <v>12</v>
      </c>
      <c r="B187" s="10"/>
      <c r="C187" s="11" t="s">
        <v>1366</v>
      </c>
      <c r="D187" s="12"/>
      <c r="E187" s="52" t="s">
        <v>158</v>
      </c>
      <c r="F187" s="9">
        <v>1</v>
      </c>
      <c r="G187" s="62"/>
      <c r="H187" s="62">
        <f>ROUND(F187*G187,2)</f>
        <v>0</v>
      </c>
    </row>
    <row r="188" spans="1:8" outlineLevel="1" x14ac:dyDescent="0.3">
      <c r="A188" s="9"/>
      <c r="B188" s="10"/>
      <c r="C188" s="11"/>
      <c r="D188" s="12"/>
      <c r="E188" s="52"/>
      <c r="F188" s="9"/>
      <c r="G188" s="62"/>
      <c r="H188" s="62"/>
    </row>
    <row r="189" spans="1:8" ht="30" outlineLevel="1" x14ac:dyDescent="0.3">
      <c r="A189" s="9">
        <v>13</v>
      </c>
      <c r="B189" s="10"/>
      <c r="C189" s="11" t="s">
        <v>1367</v>
      </c>
      <c r="D189" s="12"/>
      <c r="E189" s="52" t="s">
        <v>158</v>
      </c>
      <c r="F189" s="9">
        <v>1</v>
      </c>
      <c r="G189" s="62"/>
      <c r="H189" s="62">
        <f>ROUND(F189*G189,2)</f>
        <v>0</v>
      </c>
    </row>
    <row r="190" spans="1:8" outlineLevel="1" x14ac:dyDescent="0.3">
      <c r="A190" s="9"/>
      <c r="B190" s="10"/>
      <c r="C190" s="11"/>
      <c r="D190" s="12"/>
      <c r="E190" s="52"/>
      <c r="F190" s="9"/>
      <c r="G190" s="62"/>
      <c r="H190" s="62"/>
    </row>
    <row r="191" spans="1:8" ht="30" outlineLevel="1" x14ac:dyDescent="0.3">
      <c r="A191" s="9">
        <v>14</v>
      </c>
      <c r="B191" s="10"/>
      <c r="C191" s="11" t="s">
        <v>1368</v>
      </c>
      <c r="D191" s="12"/>
      <c r="E191" s="52" t="s">
        <v>158</v>
      </c>
      <c r="F191" s="9">
        <v>4</v>
      </c>
      <c r="G191" s="62"/>
      <c r="H191" s="62">
        <f>ROUND(F191*G191,2)</f>
        <v>0</v>
      </c>
    </row>
    <row r="192" spans="1:8" outlineLevel="1" x14ac:dyDescent="0.3">
      <c r="A192" s="9"/>
      <c r="B192" s="10"/>
      <c r="C192" s="11"/>
      <c r="D192" s="12"/>
      <c r="E192" s="52"/>
      <c r="F192" s="9"/>
      <c r="G192" s="62"/>
      <c r="H192" s="62"/>
    </row>
    <row r="193" spans="1:8" ht="30" outlineLevel="1" x14ac:dyDescent="0.3">
      <c r="A193" s="9">
        <v>15</v>
      </c>
      <c r="B193" s="10"/>
      <c r="C193" s="11" t="s">
        <v>1369</v>
      </c>
      <c r="D193" s="12"/>
      <c r="E193" s="52" t="s">
        <v>158</v>
      </c>
      <c r="F193" s="9">
        <v>6</v>
      </c>
      <c r="G193" s="62"/>
      <c r="H193" s="62">
        <f>ROUND(F193*G193,2)</f>
        <v>0</v>
      </c>
    </row>
    <row r="194" spans="1:8" outlineLevel="1" x14ac:dyDescent="0.3">
      <c r="A194" s="9"/>
      <c r="B194" s="10"/>
      <c r="C194" s="11"/>
      <c r="D194" s="12"/>
      <c r="E194" s="52"/>
      <c r="F194" s="9"/>
      <c r="G194" s="62"/>
      <c r="H194" s="62"/>
    </row>
    <row r="195" spans="1:8" outlineLevel="1" x14ac:dyDescent="0.3">
      <c r="A195" s="9">
        <v>16</v>
      </c>
      <c r="B195" s="10"/>
      <c r="C195" s="11" t="s">
        <v>1370</v>
      </c>
      <c r="D195" s="12"/>
      <c r="E195" s="52" t="s">
        <v>158</v>
      </c>
      <c r="F195" s="9">
        <v>100</v>
      </c>
      <c r="G195" s="62"/>
      <c r="H195" s="62">
        <f>ROUND(F195*G195,2)</f>
        <v>0</v>
      </c>
    </row>
    <row r="196" spans="1:8" outlineLevel="1" x14ac:dyDescent="0.3">
      <c r="A196" s="9"/>
      <c r="B196" s="10"/>
      <c r="C196" s="11"/>
      <c r="D196" s="12"/>
      <c r="E196" s="52"/>
      <c r="F196" s="9"/>
      <c r="G196" s="62"/>
      <c r="H196" s="62"/>
    </row>
    <row r="197" spans="1:8" outlineLevel="1" x14ac:dyDescent="0.3">
      <c r="A197" s="9">
        <v>17</v>
      </c>
      <c r="B197" s="10"/>
      <c r="C197" s="11" t="s">
        <v>1371</v>
      </c>
      <c r="D197" s="12"/>
      <c r="E197" s="52" t="s">
        <v>158</v>
      </c>
      <c r="F197" s="9">
        <v>50</v>
      </c>
      <c r="G197" s="62"/>
      <c r="H197" s="62">
        <f>ROUND(F197*G197,2)</f>
        <v>0</v>
      </c>
    </row>
    <row r="198" spans="1:8" outlineLevel="1" x14ac:dyDescent="0.3">
      <c r="A198" s="9"/>
      <c r="B198" s="10"/>
      <c r="C198" s="11"/>
      <c r="D198" s="12"/>
      <c r="E198" s="52"/>
      <c r="F198" s="9"/>
      <c r="G198" s="62"/>
      <c r="H198" s="62"/>
    </row>
    <row r="199" spans="1:8" outlineLevel="1" x14ac:dyDescent="0.3">
      <c r="A199" s="9">
        <v>18</v>
      </c>
      <c r="B199" s="10"/>
      <c r="C199" s="11" t="s">
        <v>1372</v>
      </c>
      <c r="D199" s="12"/>
      <c r="E199" s="52" t="s">
        <v>158</v>
      </c>
      <c r="F199" s="9">
        <v>1</v>
      </c>
      <c r="G199" s="62"/>
      <c r="H199" s="62">
        <f>ROUND(F199*G199,2)</f>
        <v>0</v>
      </c>
    </row>
    <row r="200" spans="1:8" outlineLevel="1" x14ac:dyDescent="0.3">
      <c r="A200" s="9"/>
      <c r="B200" s="10"/>
      <c r="C200" s="11"/>
      <c r="D200" s="12"/>
      <c r="E200" s="52"/>
      <c r="F200" s="9"/>
      <c r="G200" s="62"/>
      <c r="H200" s="62"/>
    </row>
    <row r="201" spans="1:8" outlineLevel="1" x14ac:dyDescent="0.3">
      <c r="A201" s="9"/>
      <c r="B201" s="10"/>
      <c r="C201" s="63" t="s">
        <v>1373</v>
      </c>
      <c r="D201" s="12"/>
      <c r="E201" s="52"/>
      <c r="F201" s="53"/>
      <c r="G201" s="62"/>
      <c r="H201" s="62"/>
    </row>
    <row r="202" spans="1:8" outlineLevel="1" x14ac:dyDescent="0.3">
      <c r="A202" s="9"/>
      <c r="B202" s="10"/>
      <c r="C202" s="11"/>
      <c r="D202" s="12"/>
      <c r="E202" s="52"/>
      <c r="F202" s="9"/>
      <c r="G202" s="62"/>
      <c r="H202" s="62"/>
    </row>
    <row r="203" spans="1:8" outlineLevel="1" x14ac:dyDescent="0.3">
      <c r="A203" s="9">
        <v>19</v>
      </c>
      <c r="B203" s="10"/>
      <c r="C203" s="11" t="s">
        <v>1374</v>
      </c>
      <c r="D203" s="12"/>
      <c r="E203" s="52" t="s">
        <v>158</v>
      </c>
      <c r="F203" s="9">
        <v>11</v>
      </c>
      <c r="G203" s="62"/>
      <c r="H203" s="62">
        <f>ROUND(F203*G203,2)</f>
        <v>0</v>
      </c>
    </row>
    <row r="204" spans="1:8" outlineLevel="1" x14ac:dyDescent="0.3">
      <c r="A204" s="9"/>
      <c r="B204" s="10"/>
      <c r="C204" s="11"/>
      <c r="D204" s="12"/>
      <c r="E204" s="52"/>
      <c r="F204" s="9"/>
      <c r="G204" s="62"/>
      <c r="H204" s="62"/>
    </row>
    <row r="205" spans="1:8" ht="45" outlineLevel="1" x14ac:dyDescent="0.3">
      <c r="A205" s="9">
        <v>20</v>
      </c>
      <c r="B205" s="10"/>
      <c r="C205" s="11" t="s">
        <v>1375</v>
      </c>
      <c r="D205" s="12"/>
      <c r="E205" s="52" t="s">
        <v>158</v>
      </c>
      <c r="F205" s="9">
        <v>11</v>
      </c>
      <c r="G205" s="62"/>
      <c r="H205" s="62">
        <f>ROUND(F205*G205,2)</f>
        <v>0</v>
      </c>
    </row>
    <row r="206" spans="1:8" outlineLevel="1" x14ac:dyDescent="0.3">
      <c r="A206" s="9"/>
      <c r="B206" s="10"/>
      <c r="C206" s="11"/>
      <c r="D206" s="12"/>
      <c r="E206" s="52"/>
      <c r="F206" s="9"/>
      <c r="G206" s="62"/>
      <c r="H206" s="62"/>
    </row>
    <row r="207" spans="1:8" outlineLevel="1" x14ac:dyDescent="0.3">
      <c r="A207" s="9">
        <v>21</v>
      </c>
      <c r="B207" s="10"/>
      <c r="C207" s="11" t="s">
        <v>1376</v>
      </c>
      <c r="D207" s="12"/>
      <c r="E207" s="52" t="s">
        <v>158</v>
      </c>
      <c r="F207" s="9">
        <v>8</v>
      </c>
      <c r="G207" s="62"/>
      <c r="H207" s="62">
        <f>ROUND(F207*G207,2)</f>
        <v>0</v>
      </c>
    </row>
    <row r="208" spans="1:8" outlineLevel="1" x14ac:dyDescent="0.3">
      <c r="A208" s="9"/>
      <c r="B208" s="10"/>
      <c r="C208" s="11"/>
      <c r="D208" s="12"/>
      <c r="E208" s="52"/>
      <c r="F208" s="9"/>
      <c r="G208" s="62"/>
      <c r="H208" s="62"/>
    </row>
    <row r="209" spans="1:8" ht="30" outlineLevel="1" x14ac:dyDescent="0.3">
      <c r="A209" s="9">
        <v>22</v>
      </c>
      <c r="B209" s="10"/>
      <c r="C209" s="11" t="s">
        <v>1377</v>
      </c>
      <c r="D209" s="12"/>
      <c r="E209" s="52" t="s">
        <v>158</v>
      </c>
      <c r="F209" s="9">
        <v>8</v>
      </c>
      <c r="G209" s="62"/>
      <c r="H209" s="62">
        <f>ROUND(F209*G209,2)</f>
        <v>0</v>
      </c>
    </row>
    <row r="210" spans="1:8" outlineLevel="1" x14ac:dyDescent="0.3">
      <c r="A210" s="9"/>
      <c r="B210" s="10"/>
      <c r="C210" s="11"/>
      <c r="D210" s="12"/>
      <c r="E210" s="52"/>
      <c r="F210" s="9"/>
      <c r="G210" s="62"/>
      <c r="H210" s="62"/>
    </row>
    <row r="211" spans="1:8" ht="30" outlineLevel="1" x14ac:dyDescent="0.3">
      <c r="A211" s="9">
        <v>23</v>
      </c>
      <c r="B211" s="10"/>
      <c r="C211" s="11" t="s">
        <v>1378</v>
      </c>
      <c r="D211" s="12"/>
      <c r="E211" s="52" t="s">
        <v>158</v>
      </c>
      <c r="F211" s="9">
        <v>3</v>
      </c>
      <c r="G211" s="62"/>
      <c r="H211" s="62">
        <f>ROUND(F211*G211,2)</f>
        <v>0</v>
      </c>
    </row>
    <row r="212" spans="1:8" outlineLevel="1" x14ac:dyDescent="0.3">
      <c r="A212" s="9"/>
      <c r="B212" s="10"/>
      <c r="C212" s="11"/>
      <c r="D212" s="12"/>
      <c r="E212" s="52"/>
      <c r="F212" s="9"/>
      <c r="G212" s="62"/>
      <c r="H212" s="62"/>
    </row>
    <row r="213" spans="1:8" ht="30" outlineLevel="1" x14ac:dyDescent="0.3">
      <c r="A213" s="9">
        <v>24</v>
      </c>
      <c r="B213" s="10"/>
      <c r="C213" s="11" t="s">
        <v>1768</v>
      </c>
      <c r="D213" s="12"/>
      <c r="E213" s="52" t="s">
        <v>158</v>
      </c>
      <c r="F213" s="9">
        <v>5</v>
      </c>
      <c r="G213" s="62"/>
      <c r="H213" s="62">
        <f>ROUND(F213*G213,2)</f>
        <v>0</v>
      </c>
    </row>
    <row r="214" spans="1:8" outlineLevel="1" x14ac:dyDescent="0.3">
      <c r="A214" s="9"/>
      <c r="B214" s="10"/>
      <c r="C214" s="11"/>
      <c r="D214" s="12"/>
      <c r="E214" s="52"/>
      <c r="F214" s="9"/>
      <c r="G214" s="62"/>
      <c r="H214" s="62"/>
    </row>
    <row r="215" spans="1:8" ht="30" outlineLevel="1" x14ac:dyDescent="0.3">
      <c r="A215" s="9">
        <v>25</v>
      </c>
      <c r="B215" s="10"/>
      <c r="C215" s="11" t="s">
        <v>1769</v>
      </c>
      <c r="D215" s="12"/>
      <c r="E215" s="52" t="s">
        <v>158</v>
      </c>
      <c r="F215" s="9">
        <v>3</v>
      </c>
      <c r="G215" s="62"/>
      <c r="H215" s="62">
        <f>ROUND(F215*G215,2)</f>
        <v>0</v>
      </c>
    </row>
    <row r="216" spans="1:8" outlineLevel="1" x14ac:dyDescent="0.3">
      <c r="A216" s="9"/>
      <c r="B216" s="10"/>
      <c r="C216" s="11"/>
      <c r="D216" s="12"/>
      <c r="E216" s="52"/>
      <c r="F216" s="9"/>
      <c r="G216" s="62"/>
      <c r="H216" s="62"/>
    </row>
    <row r="217" spans="1:8" outlineLevel="1" x14ac:dyDescent="0.3">
      <c r="A217" s="9">
        <v>26</v>
      </c>
      <c r="B217" s="10"/>
      <c r="C217" s="11" t="s">
        <v>1379</v>
      </c>
      <c r="D217" s="12"/>
      <c r="E217" s="52" t="s">
        <v>158</v>
      </c>
      <c r="F217" s="9">
        <v>1</v>
      </c>
      <c r="G217" s="62"/>
      <c r="H217" s="62">
        <f>ROUND(F217*G217,2)</f>
        <v>0</v>
      </c>
    </row>
    <row r="218" spans="1:8" outlineLevel="1" x14ac:dyDescent="0.3">
      <c r="A218" s="9"/>
      <c r="B218" s="10"/>
      <c r="C218" s="11"/>
      <c r="D218" s="12"/>
      <c r="E218" s="52"/>
      <c r="F218" s="9"/>
      <c r="G218" s="62"/>
      <c r="H218" s="62"/>
    </row>
    <row r="219" spans="1:8" outlineLevel="1" x14ac:dyDescent="0.3">
      <c r="A219" s="9">
        <v>27</v>
      </c>
      <c r="B219" s="10"/>
      <c r="C219" s="11" t="s">
        <v>1380</v>
      </c>
      <c r="D219" s="12"/>
      <c r="E219" s="52" t="s">
        <v>158</v>
      </c>
      <c r="F219" s="9">
        <v>1</v>
      </c>
      <c r="G219" s="62"/>
      <c r="H219" s="62">
        <f>ROUND(F219*G219,2)</f>
        <v>0</v>
      </c>
    </row>
    <row r="220" spans="1:8" outlineLevel="1" x14ac:dyDescent="0.3">
      <c r="A220" s="9"/>
      <c r="B220" s="10"/>
      <c r="C220" s="11"/>
      <c r="D220" s="12"/>
      <c r="E220" s="52"/>
      <c r="F220" s="9"/>
      <c r="G220" s="62"/>
      <c r="H220" s="62"/>
    </row>
    <row r="221" spans="1:8" outlineLevel="1" x14ac:dyDescent="0.3">
      <c r="A221" s="9">
        <v>28</v>
      </c>
      <c r="B221" s="10"/>
      <c r="C221" s="11" t="s">
        <v>1381</v>
      </c>
      <c r="D221" s="12"/>
      <c r="E221" s="52" t="s">
        <v>158</v>
      </c>
      <c r="F221" s="9">
        <v>1</v>
      </c>
      <c r="G221" s="62"/>
      <c r="H221" s="62">
        <f>ROUND(F221*G221,2)</f>
        <v>0</v>
      </c>
    </row>
    <row r="222" spans="1:8" outlineLevel="1" x14ac:dyDescent="0.3">
      <c r="A222" s="9"/>
      <c r="B222" s="10"/>
      <c r="C222" s="11"/>
      <c r="D222" s="12"/>
      <c r="E222" s="52"/>
      <c r="F222" s="9"/>
      <c r="G222" s="62"/>
      <c r="H222" s="62"/>
    </row>
    <row r="223" spans="1:8" ht="45" outlineLevel="1" x14ac:dyDescent="0.3">
      <c r="A223" s="9">
        <v>29</v>
      </c>
      <c r="B223" s="10"/>
      <c r="C223" s="11" t="s">
        <v>1382</v>
      </c>
      <c r="D223" s="12"/>
      <c r="E223" s="52" t="s">
        <v>158</v>
      </c>
      <c r="F223" s="9">
        <v>4</v>
      </c>
      <c r="G223" s="62"/>
      <c r="H223" s="62">
        <f>ROUND(F223*G223,2)</f>
        <v>0</v>
      </c>
    </row>
    <row r="224" spans="1:8" outlineLevel="1" x14ac:dyDescent="0.3">
      <c r="A224" s="9"/>
      <c r="B224" s="10"/>
      <c r="C224" s="11"/>
      <c r="D224" s="12"/>
      <c r="E224" s="52"/>
      <c r="F224" s="9"/>
      <c r="G224" s="62"/>
      <c r="H224" s="62"/>
    </row>
    <row r="225" spans="1:8" ht="30" outlineLevel="1" x14ac:dyDescent="0.3">
      <c r="A225" s="9">
        <v>30</v>
      </c>
      <c r="B225" s="10"/>
      <c r="C225" s="11" t="s">
        <v>1383</v>
      </c>
      <c r="D225" s="12"/>
      <c r="E225" s="52" t="s">
        <v>158</v>
      </c>
      <c r="F225" s="9">
        <v>2</v>
      </c>
      <c r="G225" s="62"/>
      <c r="H225" s="62">
        <f>ROUND(F225*G225,2)</f>
        <v>0</v>
      </c>
    </row>
    <row r="226" spans="1:8" outlineLevel="1" x14ac:dyDescent="0.3">
      <c r="A226" s="9"/>
      <c r="B226" s="10"/>
      <c r="C226" s="11"/>
      <c r="D226" s="12"/>
      <c r="E226" s="52"/>
      <c r="F226" s="9"/>
      <c r="G226" s="62"/>
      <c r="H226" s="62"/>
    </row>
    <row r="227" spans="1:8" outlineLevel="1" x14ac:dyDescent="0.3">
      <c r="A227" s="9">
        <v>31</v>
      </c>
      <c r="B227" s="10"/>
      <c r="C227" s="11" t="s">
        <v>1384</v>
      </c>
      <c r="D227" s="12"/>
      <c r="E227" s="52" t="s">
        <v>158</v>
      </c>
      <c r="F227" s="9">
        <v>1</v>
      </c>
      <c r="G227" s="62"/>
      <c r="H227" s="62">
        <f>ROUND(F227*G227,2)</f>
        <v>0</v>
      </c>
    </row>
    <row r="228" spans="1:8" outlineLevel="1" x14ac:dyDescent="0.3">
      <c r="A228" s="9"/>
      <c r="B228" s="10"/>
      <c r="C228" s="11"/>
      <c r="D228" s="12"/>
      <c r="E228" s="52"/>
      <c r="F228" s="9"/>
      <c r="G228" s="62"/>
      <c r="H228" s="62"/>
    </row>
    <row r="229" spans="1:8" ht="30" outlineLevel="1" x14ac:dyDescent="0.3">
      <c r="A229" s="9">
        <v>32</v>
      </c>
      <c r="B229" s="10"/>
      <c r="C229" s="11" t="s">
        <v>1385</v>
      </c>
      <c r="D229" s="12"/>
      <c r="E229" s="52" t="s">
        <v>158</v>
      </c>
      <c r="F229" s="9">
        <v>1</v>
      </c>
      <c r="G229" s="62"/>
      <c r="H229" s="62">
        <f>ROUND(F229*G229,2)</f>
        <v>0</v>
      </c>
    </row>
    <row r="230" spans="1:8" outlineLevel="1" x14ac:dyDescent="0.3">
      <c r="A230" s="9"/>
      <c r="B230" s="10"/>
      <c r="C230" s="11"/>
      <c r="D230" s="12"/>
      <c r="E230" s="52"/>
      <c r="F230" s="9"/>
      <c r="G230" s="62"/>
      <c r="H230" s="62"/>
    </row>
    <row r="231" spans="1:8" outlineLevel="1" x14ac:dyDescent="0.3">
      <c r="A231" s="9">
        <v>33</v>
      </c>
      <c r="B231" s="10"/>
      <c r="C231" s="11" t="s">
        <v>1386</v>
      </c>
      <c r="D231" s="12"/>
      <c r="E231" s="52" t="s">
        <v>158</v>
      </c>
      <c r="F231" s="9">
        <v>1</v>
      </c>
      <c r="G231" s="62"/>
      <c r="H231" s="62">
        <f>ROUND(F231*G231,2)</f>
        <v>0</v>
      </c>
    </row>
    <row r="232" spans="1:8" outlineLevel="1" x14ac:dyDescent="0.3">
      <c r="A232" s="9"/>
      <c r="B232" s="10"/>
      <c r="C232" s="11"/>
      <c r="D232" s="12"/>
      <c r="E232" s="52"/>
      <c r="F232" s="9"/>
      <c r="G232" s="62"/>
      <c r="H232" s="62"/>
    </row>
    <row r="233" spans="1:8" ht="30" outlineLevel="1" x14ac:dyDescent="0.3">
      <c r="A233" s="9">
        <v>34</v>
      </c>
      <c r="B233" s="10"/>
      <c r="C233" s="11" t="s">
        <v>1387</v>
      </c>
      <c r="D233" s="12"/>
      <c r="E233" s="52" t="s">
        <v>158</v>
      </c>
      <c r="F233" s="9">
        <v>3</v>
      </c>
      <c r="G233" s="62"/>
      <c r="H233" s="62">
        <f>ROUND(F233*G233,2)</f>
        <v>0</v>
      </c>
    </row>
    <row r="234" spans="1:8" outlineLevel="1" x14ac:dyDescent="0.3">
      <c r="A234" s="9"/>
      <c r="B234" s="10"/>
      <c r="C234" s="11"/>
      <c r="D234" s="12"/>
      <c r="E234" s="52"/>
      <c r="F234" s="9"/>
      <c r="G234" s="62"/>
      <c r="H234" s="62"/>
    </row>
    <row r="235" spans="1:8" outlineLevel="1" x14ac:dyDescent="0.3">
      <c r="A235" s="9">
        <v>35</v>
      </c>
      <c r="B235" s="10"/>
      <c r="C235" s="11" t="s">
        <v>1388</v>
      </c>
      <c r="D235" s="12"/>
      <c r="E235" s="52" t="s">
        <v>158</v>
      </c>
      <c r="F235" s="9">
        <v>3</v>
      </c>
      <c r="G235" s="62"/>
      <c r="H235" s="62">
        <f>ROUND(F235*G235,2)</f>
        <v>0</v>
      </c>
    </row>
    <row r="236" spans="1:8" outlineLevel="1" x14ac:dyDescent="0.3">
      <c r="A236" s="9"/>
      <c r="B236" s="10"/>
      <c r="C236" s="11"/>
      <c r="D236" s="12"/>
      <c r="E236" s="52"/>
      <c r="F236" s="9"/>
      <c r="G236" s="62"/>
      <c r="H236" s="62"/>
    </row>
    <row r="237" spans="1:8" outlineLevel="1" x14ac:dyDescent="0.3">
      <c r="A237" s="9">
        <v>36</v>
      </c>
      <c r="B237" s="10"/>
      <c r="C237" s="11" t="s">
        <v>1389</v>
      </c>
      <c r="D237" s="12"/>
      <c r="E237" s="52" t="s">
        <v>158</v>
      </c>
      <c r="F237" s="9">
        <v>1</v>
      </c>
      <c r="G237" s="62"/>
      <c r="H237" s="62">
        <f>ROUND(F237*G237,2)</f>
        <v>0</v>
      </c>
    </row>
    <row r="238" spans="1:8" outlineLevel="1" x14ac:dyDescent="0.3">
      <c r="A238" s="9"/>
      <c r="B238" s="10"/>
      <c r="C238" s="11"/>
      <c r="D238" s="12"/>
      <c r="E238" s="52"/>
      <c r="F238" s="9"/>
      <c r="G238" s="62"/>
      <c r="H238" s="62"/>
    </row>
    <row r="239" spans="1:8" outlineLevel="1" x14ac:dyDescent="0.3">
      <c r="A239" s="9">
        <v>37</v>
      </c>
      <c r="B239" s="10"/>
      <c r="C239" s="11" t="s">
        <v>1390</v>
      </c>
      <c r="D239" s="12"/>
      <c r="E239" s="52" t="s">
        <v>158</v>
      </c>
      <c r="F239" s="9">
        <v>3</v>
      </c>
      <c r="G239" s="62"/>
      <c r="H239" s="62">
        <f>ROUND(F239*G239,2)</f>
        <v>0</v>
      </c>
    </row>
    <row r="240" spans="1:8" outlineLevel="1" x14ac:dyDescent="0.3">
      <c r="A240" s="9"/>
      <c r="B240" s="10"/>
      <c r="C240" s="11"/>
      <c r="D240" s="12"/>
      <c r="E240" s="52"/>
      <c r="F240" s="9"/>
      <c r="G240" s="62"/>
      <c r="H240" s="62"/>
    </row>
    <row r="241" spans="1:8" outlineLevel="1" x14ac:dyDescent="0.3">
      <c r="A241" s="9">
        <v>38</v>
      </c>
      <c r="B241" s="10"/>
      <c r="C241" s="11" t="s">
        <v>1391</v>
      </c>
      <c r="D241" s="12"/>
      <c r="E241" s="52" t="s">
        <v>158</v>
      </c>
      <c r="F241" s="9">
        <v>1</v>
      </c>
      <c r="G241" s="62"/>
      <c r="H241" s="62">
        <f>ROUND(F241*G241,2)</f>
        <v>0</v>
      </c>
    </row>
    <row r="242" spans="1:8" outlineLevel="1" x14ac:dyDescent="0.3">
      <c r="A242" s="9"/>
      <c r="B242" s="10"/>
      <c r="C242" s="11"/>
      <c r="D242" s="12"/>
      <c r="E242" s="52"/>
      <c r="F242" s="9"/>
      <c r="G242" s="62"/>
      <c r="H242" s="62"/>
    </row>
    <row r="243" spans="1:8" outlineLevel="1" x14ac:dyDescent="0.3">
      <c r="A243" s="9">
        <v>39</v>
      </c>
      <c r="B243" s="10"/>
      <c r="C243" s="11" t="s">
        <v>1392</v>
      </c>
      <c r="D243" s="12"/>
      <c r="E243" s="52" t="s">
        <v>158</v>
      </c>
      <c r="F243" s="9">
        <v>3</v>
      </c>
      <c r="G243" s="62"/>
      <c r="H243" s="62">
        <f>ROUND(F243*G243,2)</f>
        <v>0</v>
      </c>
    </row>
    <row r="244" spans="1:8" outlineLevel="1" x14ac:dyDescent="0.3">
      <c r="A244" s="9"/>
      <c r="B244" s="10"/>
      <c r="C244" s="11"/>
      <c r="D244" s="12"/>
      <c r="E244" s="52"/>
      <c r="F244" s="9"/>
      <c r="G244" s="62"/>
      <c r="H244" s="62"/>
    </row>
    <row r="245" spans="1:8" outlineLevel="1" x14ac:dyDescent="0.3">
      <c r="A245" s="9">
        <v>40</v>
      </c>
      <c r="B245" s="10"/>
      <c r="C245" s="11" t="s">
        <v>1393</v>
      </c>
      <c r="D245" s="12"/>
      <c r="E245" s="52" t="s">
        <v>158</v>
      </c>
      <c r="F245" s="9">
        <v>1</v>
      </c>
      <c r="G245" s="62"/>
      <c r="H245" s="62">
        <f>ROUND(F245*G245,2)</f>
        <v>0</v>
      </c>
    </row>
    <row r="246" spans="1:8" outlineLevel="1" x14ac:dyDescent="0.3">
      <c r="A246" s="9"/>
      <c r="B246" s="10"/>
      <c r="C246" s="11"/>
      <c r="D246" s="12"/>
      <c r="E246" s="52"/>
      <c r="F246" s="9"/>
      <c r="G246" s="62"/>
      <c r="H246" s="62"/>
    </row>
    <row r="247" spans="1:8" outlineLevel="1" x14ac:dyDescent="0.3">
      <c r="A247" s="9">
        <v>41</v>
      </c>
      <c r="B247" s="10"/>
      <c r="C247" s="11" t="s">
        <v>1394</v>
      </c>
      <c r="D247" s="12"/>
      <c r="E247" s="52" t="s">
        <v>167</v>
      </c>
      <c r="F247" s="9">
        <v>200</v>
      </c>
      <c r="G247" s="62"/>
      <c r="H247" s="62">
        <f>ROUND(F247*G247,2)</f>
        <v>0</v>
      </c>
    </row>
    <row r="248" spans="1:8" outlineLevel="1" x14ac:dyDescent="0.3">
      <c r="A248" s="9"/>
      <c r="B248" s="10"/>
      <c r="C248" s="11"/>
      <c r="D248" s="12"/>
      <c r="E248" s="52"/>
      <c r="F248" s="9"/>
      <c r="G248" s="62"/>
      <c r="H248" s="62"/>
    </row>
    <row r="249" spans="1:8" outlineLevel="1" x14ac:dyDescent="0.3">
      <c r="A249" s="9">
        <v>42</v>
      </c>
      <c r="B249" s="10"/>
      <c r="C249" s="11" t="s">
        <v>1395</v>
      </c>
      <c r="D249" s="12"/>
      <c r="E249" s="52" t="s">
        <v>158</v>
      </c>
      <c r="F249" s="9">
        <v>1</v>
      </c>
      <c r="G249" s="62"/>
      <c r="H249" s="62">
        <f>ROUND(F249*G249,2)</f>
        <v>0</v>
      </c>
    </row>
    <row r="250" spans="1:8" outlineLevel="1" x14ac:dyDescent="0.3">
      <c r="A250" s="9"/>
      <c r="B250" s="10"/>
      <c r="C250" s="11"/>
      <c r="D250" s="12"/>
      <c r="E250" s="52"/>
      <c r="F250" s="9"/>
      <c r="G250" s="62"/>
      <c r="H250" s="62"/>
    </row>
    <row r="251" spans="1:8" outlineLevel="1" x14ac:dyDescent="0.3">
      <c r="A251" s="9">
        <v>43</v>
      </c>
      <c r="B251" s="10"/>
      <c r="C251" s="11" t="s">
        <v>1396</v>
      </c>
      <c r="D251" s="12"/>
      <c r="E251" s="52" t="s">
        <v>158</v>
      </c>
      <c r="F251" s="9">
        <v>1</v>
      </c>
      <c r="G251" s="62"/>
      <c r="H251" s="62">
        <f>ROUND(F251*G251,2)</f>
        <v>0</v>
      </c>
    </row>
    <row r="252" spans="1:8" outlineLevel="1" x14ac:dyDescent="0.3">
      <c r="A252" s="9"/>
      <c r="B252" s="10"/>
      <c r="C252" s="11"/>
      <c r="D252" s="12"/>
      <c r="E252" s="52"/>
      <c r="F252" s="9"/>
      <c r="G252" s="62"/>
      <c r="H252" s="62"/>
    </row>
    <row r="253" spans="1:8" outlineLevel="1" x14ac:dyDescent="0.3">
      <c r="A253" s="9"/>
      <c r="B253" s="10"/>
      <c r="C253" s="63" t="s">
        <v>1397</v>
      </c>
      <c r="D253" s="12"/>
      <c r="E253" s="52"/>
      <c r="F253" s="53"/>
      <c r="G253" s="62"/>
      <c r="H253" s="62"/>
    </row>
    <row r="254" spans="1:8" outlineLevel="1" x14ac:dyDescent="0.3">
      <c r="A254" s="9"/>
      <c r="B254" s="10"/>
      <c r="C254" s="11"/>
      <c r="D254" s="12"/>
      <c r="E254" s="52"/>
      <c r="F254" s="9"/>
      <c r="G254" s="62"/>
      <c r="H254" s="62"/>
    </row>
    <row r="255" spans="1:8" outlineLevel="1" x14ac:dyDescent="0.3">
      <c r="A255" s="9">
        <v>44</v>
      </c>
      <c r="B255" s="10"/>
      <c r="C255" s="11" t="s">
        <v>1398</v>
      </c>
      <c r="D255" s="12"/>
      <c r="E255" s="52" t="s">
        <v>158</v>
      </c>
      <c r="F255" s="9">
        <v>5</v>
      </c>
      <c r="G255" s="62"/>
      <c r="H255" s="62">
        <f>ROUND(F255*G255,2)</f>
        <v>0</v>
      </c>
    </row>
    <row r="256" spans="1:8" outlineLevel="1" x14ac:dyDescent="0.3">
      <c r="A256" s="9"/>
      <c r="B256" s="10"/>
      <c r="C256" s="11"/>
      <c r="D256" s="12"/>
      <c r="E256" s="52"/>
      <c r="F256" s="9"/>
      <c r="G256" s="62"/>
      <c r="H256" s="62"/>
    </row>
    <row r="257" spans="1:8" outlineLevel="1" x14ac:dyDescent="0.3">
      <c r="A257" s="9">
        <v>45</v>
      </c>
      <c r="B257" s="10"/>
      <c r="C257" s="11" t="s">
        <v>1399</v>
      </c>
      <c r="D257" s="12"/>
      <c r="E257" s="52" t="s">
        <v>158</v>
      </c>
      <c r="F257" s="9">
        <v>4</v>
      </c>
      <c r="G257" s="62"/>
      <c r="H257" s="62">
        <f>ROUND(F257*G257,2)</f>
        <v>0</v>
      </c>
    </row>
    <row r="258" spans="1:8" outlineLevel="1" x14ac:dyDescent="0.3">
      <c r="A258" s="9"/>
      <c r="B258" s="10"/>
      <c r="C258" s="11"/>
      <c r="D258" s="12"/>
      <c r="E258" s="52"/>
      <c r="F258" s="9"/>
      <c r="G258" s="62"/>
      <c r="H258" s="62"/>
    </row>
    <row r="259" spans="1:8" outlineLevel="1" x14ac:dyDescent="0.3">
      <c r="A259" s="9">
        <v>46</v>
      </c>
      <c r="B259" s="10"/>
      <c r="C259" s="11" t="s">
        <v>1400</v>
      </c>
      <c r="D259" s="12"/>
      <c r="E259" s="52" t="s">
        <v>158</v>
      </c>
      <c r="F259" s="9">
        <v>4</v>
      </c>
      <c r="G259" s="62"/>
      <c r="H259" s="62">
        <f>ROUND(F259*G259,2)</f>
        <v>0</v>
      </c>
    </row>
    <row r="260" spans="1:8" outlineLevel="1" x14ac:dyDescent="0.3">
      <c r="A260" s="9"/>
      <c r="B260" s="10"/>
      <c r="C260" s="11"/>
      <c r="D260" s="12"/>
      <c r="E260" s="52"/>
      <c r="F260" s="9"/>
      <c r="G260" s="62"/>
      <c r="H260" s="62"/>
    </row>
    <row r="261" spans="1:8" ht="30" outlineLevel="1" x14ac:dyDescent="0.3">
      <c r="A261" s="9">
        <v>47</v>
      </c>
      <c r="B261" s="10"/>
      <c r="C261" s="11" t="s">
        <v>1401</v>
      </c>
      <c r="D261" s="12"/>
      <c r="E261" s="52" t="s">
        <v>158</v>
      </c>
      <c r="F261" s="9">
        <v>4</v>
      </c>
      <c r="G261" s="62"/>
      <c r="H261" s="62">
        <f>ROUND(F261*G261,2)</f>
        <v>0</v>
      </c>
    </row>
    <row r="262" spans="1:8" outlineLevel="1" x14ac:dyDescent="0.3">
      <c r="A262" s="9"/>
      <c r="B262" s="10"/>
      <c r="C262" s="11"/>
      <c r="D262" s="12"/>
      <c r="E262" s="52"/>
      <c r="F262" s="9"/>
      <c r="G262" s="62"/>
      <c r="H262" s="62"/>
    </row>
    <row r="263" spans="1:8" outlineLevel="1" x14ac:dyDescent="0.3">
      <c r="A263" s="9">
        <v>48</v>
      </c>
      <c r="B263" s="10"/>
      <c r="C263" s="11" t="s">
        <v>1374</v>
      </c>
      <c r="D263" s="12"/>
      <c r="E263" s="52" t="s">
        <v>158</v>
      </c>
      <c r="F263" s="9">
        <v>4</v>
      </c>
      <c r="G263" s="62"/>
      <c r="H263" s="62">
        <f>ROUND(F263*G263,2)</f>
        <v>0</v>
      </c>
    </row>
    <row r="264" spans="1:8" outlineLevel="1" x14ac:dyDescent="0.3">
      <c r="A264" s="9"/>
      <c r="B264" s="10"/>
      <c r="C264" s="11"/>
      <c r="D264" s="12"/>
      <c r="E264" s="52"/>
      <c r="F264" s="9"/>
      <c r="G264" s="62"/>
      <c r="H264" s="62"/>
    </row>
    <row r="265" spans="1:8" ht="45" outlineLevel="1" x14ac:dyDescent="0.3">
      <c r="A265" s="9">
        <v>49</v>
      </c>
      <c r="B265" s="10"/>
      <c r="C265" s="11" t="s">
        <v>1375</v>
      </c>
      <c r="D265" s="12"/>
      <c r="E265" s="52" t="s">
        <v>158</v>
      </c>
      <c r="F265" s="9">
        <v>4</v>
      </c>
      <c r="G265" s="62"/>
      <c r="H265" s="62">
        <f>ROUND(F265*G265,2)</f>
        <v>0</v>
      </c>
    </row>
    <row r="266" spans="1:8" outlineLevel="1" x14ac:dyDescent="0.3">
      <c r="A266" s="9"/>
      <c r="B266" s="10"/>
      <c r="C266" s="11"/>
      <c r="D266" s="12"/>
      <c r="E266" s="52"/>
      <c r="F266" s="9"/>
      <c r="G266" s="62"/>
      <c r="H266" s="62"/>
    </row>
    <row r="267" spans="1:8" outlineLevel="1" x14ac:dyDescent="0.3">
      <c r="A267" s="9">
        <v>50</v>
      </c>
      <c r="B267" s="10"/>
      <c r="C267" s="11" t="s">
        <v>1402</v>
      </c>
      <c r="D267" s="12"/>
      <c r="E267" s="52" t="s">
        <v>158</v>
      </c>
      <c r="F267" s="9">
        <v>4</v>
      </c>
      <c r="G267" s="62"/>
      <c r="H267" s="62">
        <f>ROUND(F267*G267,2)</f>
        <v>0</v>
      </c>
    </row>
    <row r="268" spans="1:8" outlineLevel="1" x14ac:dyDescent="0.3">
      <c r="A268" s="9"/>
      <c r="B268" s="10"/>
      <c r="C268" s="11"/>
      <c r="D268" s="12"/>
      <c r="E268" s="52"/>
      <c r="F268" s="9"/>
      <c r="G268" s="62"/>
      <c r="H268" s="62"/>
    </row>
    <row r="269" spans="1:8" ht="30" outlineLevel="1" x14ac:dyDescent="0.3">
      <c r="A269" s="9">
        <v>51</v>
      </c>
      <c r="B269" s="10"/>
      <c r="C269" s="11" t="s">
        <v>1403</v>
      </c>
      <c r="D269" s="12"/>
      <c r="E269" s="52" t="s">
        <v>158</v>
      </c>
      <c r="F269" s="9">
        <v>4</v>
      </c>
      <c r="G269" s="62"/>
      <c r="H269" s="62">
        <f>ROUND(F269*G269,2)</f>
        <v>0</v>
      </c>
    </row>
    <row r="270" spans="1:8" outlineLevel="1" x14ac:dyDescent="0.3">
      <c r="A270" s="9"/>
      <c r="B270" s="10"/>
      <c r="C270" s="11"/>
      <c r="D270" s="12"/>
      <c r="E270" s="52"/>
      <c r="F270" s="9"/>
      <c r="G270" s="62"/>
      <c r="H270" s="62"/>
    </row>
    <row r="271" spans="1:8" outlineLevel="1" x14ac:dyDescent="0.3">
      <c r="A271" s="9">
        <v>52</v>
      </c>
      <c r="B271" s="10"/>
      <c r="C271" s="11" t="s">
        <v>1404</v>
      </c>
      <c r="D271" s="12"/>
      <c r="E271" s="52" t="s">
        <v>158</v>
      </c>
      <c r="F271" s="9">
        <v>4</v>
      </c>
      <c r="G271" s="62"/>
      <c r="H271" s="62">
        <f>ROUND(F271*G271,2)</f>
        <v>0</v>
      </c>
    </row>
    <row r="272" spans="1:8" outlineLevel="1" x14ac:dyDescent="0.3">
      <c r="A272" s="9"/>
      <c r="B272" s="10"/>
      <c r="C272" s="11"/>
      <c r="D272" s="12"/>
      <c r="E272" s="52"/>
      <c r="F272" s="9"/>
      <c r="G272" s="62"/>
      <c r="H272" s="62"/>
    </row>
    <row r="273" spans="1:9" ht="30" outlineLevel="1" x14ac:dyDescent="0.3">
      <c r="A273" s="9">
        <v>53</v>
      </c>
      <c r="B273" s="10"/>
      <c r="C273" s="11" t="s">
        <v>1405</v>
      </c>
      <c r="D273" s="12"/>
      <c r="E273" s="52" t="s">
        <v>158</v>
      </c>
      <c r="F273" s="9">
        <v>4</v>
      </c>
      <c r="G273" s="62"/>
      <c r="H273" s="62">
        <f>ROUND(F273*G273,2)</f>
        <v>0</v>
      </c>
    </row>
    <row r="274" spans="1:9" outlineLevel="1" x14ac:dyDescent="0.3">
      <c r="A274" s="9"/>
      <c r="B274" s="10"/>
      <c r="C274" s="11"/>
      <c r="D274" s="12"/>
      <c r="E274" s="52"/>
      <c r="F274" s="9"/>
      <c r="G274" s="62"/>
      <c r="H274" s="62"/>
    </row>
    <row r="275" spans="1:9" ht="30" outlineLevel="1" x14ac:dyDescent="0.3">
      <c r="A275" s="9">
        <v>54</v>
      </c>
      <c r="B275" s="10"/>
      <c r="C275" s="11" t="s">
        <v>1406</v>
      </c>
      <c r="D275" s="12"/>
      <c r="E275" s="52" t="s">
        <v>158</v>
      </c>
      <c r="F275" s="9">
        <v>4</v>
      </c>
      <c r="G275" s="62"/>
      <c r="H275" s="62">
        <f>ROUND(F275*G275,2)</f>
        <v>0</v>
      </c>
    </row>
    <row r="276" spans="1:9" outlineLevel="1" x14ac:dyDescent="0.3">
      <c r="A276" s="9"/>
      <c r="B276" s="10"/>
      <c r="C276" s="11"/>
      <c r="D276" s="12"/>
      <c r="E276" s="52"/>
      <c r="F276" s="9"/>
      <c r="G276" s="62"/>
      <c r="H276" s="62"/>
    </row>
    <row r="277" spans="1:9" ht="30" outlineLevel="1" x14ac:dyDescent="0.3">
      <c r="A277" s="9">
        <v>55</v>
      </c>
      <c r="B277" s="10"/>
      <c r="C277" s="11" t="s">
        <v>1407</v>
      </c>
      <c r="D277" s="12"/>
      <c r="E277" s="52" t="s">
        <v>158</v>
      </c>
      <c r="F277" s="9">
        <v>4</v>
      </c>
      <c r="G277" s="62"/>
      <c r="H277" s="62">
        <f>ROUND(F277*G277,2)</f>
        <v>0</v>
      </c>
    </row>
    <row r="278" spans="1:9" outlineLevel="1" x14ac:dyDescent="0.3">
      <c r="A278" s="9"/>
      <c r="B278" s="10"/>
      <c r="C278" s="11"/>
      <c r="D278" s="12"/>
      <c r="E278" s="52"/>
      <c r="F278" s="9"/>
      <c r="G278" s="62"/>
      <c r="H278" s="62"/>
    </row>
    <row r="279" spans="1:9" outlineLevel="1" x14ac:dyDescent="0.3">
      <c r="A279" s="9">
        <v>56</v>
      </c>
      <c r="B279" s="10"/>
      <c r="C279" s="11" t="s">
        <v>1408</v>
      </c>
      <c r="D279" s="12"/>
      <c r="E279" s="52" t="s">
        <v>158</v>
      </c>
      <c r="F279" s="9">
        <v>1</v>
      </c>
      <c r="G279" s="62"/>
      <c r="H279" s="62">
        <f>ROUND(F279*G279,2)</f>
        <v>0</v>
      </c>
    </row>
    <row r="280" spans="1:9" outlineLevel="1" x14ac:dyDescent="0.3">
      <c r="A280" s="9"/>
      <c r="B280" s="10"/>
      <c r="C280" s="11"/>
      <c r="D280" s="12"/>
      <c r="E280" s="52"/>
      <c r="F280" s="9"/>
      <c r="G280" s="62"/>
      <c r="H280" s="62"/>
    </row>
    <row r="281" spans="1:9" outlineLevel="1" x14ac:dyDescent="0.3">
      <c r="A281" s="9">
        <v>57</v>
      </c>
      <c r="B281" s="10"/>
      <c r="C281" s="11" t="s">
        <v>1409</v>
      </c>
      <c r="D281" s="12"/>
      <c r="E281" s="52" t="s">
        <v>33</v>
      </c>
      <c r="F281" s="9">
        <v>1</v>
      </c>
      <c r="G281" s="62">
        <v>25000</v>
      </c>
      <c r="H281" s="62">
        <f>ROUND(F281*G281,2)</f>
        <v>25000</v>
      </c>
    </row>
    <row r="282" spans="1:9" outlineLevel="1" x14ac:dyDescent="0.3">
      <c r="A282" s="9"/>
      <c r="B282" s="10"/>
      <c r="C282" s="11"/>
      <c r="D282" s="12"/>
      <c r="E282" s="52"/>
      <c r="F282" s="9"/>
      <c r="G282" s="62"/>
      <c r="H282" s="62"/>
    </row>
    <row r="283" spans="1:9" outlineLevel="1" x14ac:dyDescent="0.3">
      <c r="A283" s="9">
        <v>58</v>
      </c>
      <c r="B283" s="10"/>
      <c r="C283" s="11" t="s">
        <v>1410</v>
      </c>
      <c r="D283" s="12"/>
      <c r="E283" s="52" t="s">
        <v>33</v>
      </c>
      <c r="F283" s="9">
        <v>1</v>
      </c>
      <c r="G283" s="62">
        <v>25000</v>
      </c>
      <c r="H283" s="62">
        <f>ROUND(F283*G283,2)</f>
        <v>25000</v>
      </c>
    </row>
    <row r="284" spans="1:9" outlineLevel="1" x14ac:dyDescent="0.3">
      <c r="A284" s="9"/>
      <c r="B284" s="10"/>
      <c r="C284" s="11"/>
      <c r="D284" s="12"/>
      <c r="E284" s="52"/>
      <c r="F284" s="9"/>
      <c r="G284" s="62"/>
      <c r="H284" s="62"/>
    </row>
    <row r="285" spans="1:9" s="40" customFormat="1" x14ac:dyDescent="0.3">
      <c r="A285" s="58"/>
      <c r="B285" s="73"/>
      <c r="C285" s="74" t="s">
        <v>1840</v>
      </c>
      <c r="D285" s="75"/>
      <c r="E285" s="76"/>
      <c r="F285" s="58"/>
      <c r="G285" s="77"/>
      <c r="H285" s="77">
        <f>SUM(H154:H284)</f>
        <v>50000</v>
      </c>
      <c r="I285" s="61" t="s">
        <v>1809</v>
      </c>
    </row>
    <row r="286" spans="1:9" x14ac:dyDescent="0.3">
      <c r="A286" s="9"/>
      <c r="B286" s="10"/>
      <c r="C286" s="11"/>
      <c r="D286" s="12"/>
      <c r="E286" s="52"/>
      <c r="F286" s="9"/>
      <c r="G286" s="62"/>
      <c r="H286" s="62"/>
    </row>
    <row r="287" spans="1:9" x14ac:dyDescent="0.3">
      <c r="A287" s="9"/>
      <c r="B287" s="10"/>
      <c r="C287" s="15" t="s">
        <v>1294</v>
      </c>
      <c r="D287" s="12"/>
      <c r="E287" s="52"/>
      <c r="F287" s="53"/>
      <c r="G287" s="62"/>
      <c r="H287" s="62"/>
    </row>
    <row r="288" spans="1:9" x14ac:dyDescent="0.3">
      <c r="A288" s="9"/>
      <c r="B288" s="10"/>
      <c r="C288" s="11"/>
      <c r="D288" s="12"/>
      <c r="E288" s="52"/>
      <c r="F288" s="9"/>
      <c r="G288" s="62"/>
      <c r="H288" s="62"/>
    </row>
    <row r="289" spans="1:8" x14ac:dyDescent="0.3">
      <c r="A289" s="9"/>
      <c r="B289" s="10"/>
      <c r="C289" s="15" t="s">
        <v>306</v>
      </c>
      <c r="D289" s="12"/>
      <c r="E289" s="52"/>
      <c r="F289" s="53"/>
      <c r="G289" s="62"/>
      <c r="H289" s="62"/>
    </row>
    <row r="290" spans="1:8" x14ac:dyDescent="0.3">
      <c r="A290" s="9"/>
      <c r="B290" s="10"/>
      <c r="C290" s="11"/>
      <c r="D290" s="12"/>
      <c r="E290" s="52"/>
      <c r="F290" s="9"/>
      <c r="G290" s="62"/>
      <c r="H290" s="62"/>
    </row>
    <row r="291" spans="1:8" outlineLevel="1" x14ac:dyDescent="0.3">
      <c r="A291" s="9"/>
      <c r="B291" s="10"/>
      <c r="C291" s="15" t="s">
        <v>1411</v>
      </c>
      <c r="D291" s="12"/>
      <c r="E291" s="52"/>
      <c r="F291" s="53"/>
      <c r="G291" s="62"/>
      <c r="H291" s="62"/>
    </row>
    <row r="292" spans="1:8" outlineLevel="1" x14ac:dyDescent="0.3">
      <c r="A292" s="9"/>
      <c r="B292" s="10"/>
      <c r="C292" s="11"/>
      <c r="D292" s="12"/>
      <c r="E292" s="52"/>
      <c r="F292" s="9"/>
      <c r="G292" s="62"/>
      <c r="H292" s="62"/>
    </row>
    <row r="293" spans="1:8" ht="75" outlineLevel="1" x14ac:dyDescent="0.3">
      <c r="A293" s="9"/>
      <c r="B293" s="10"/>
      <c r="C293" s="17" t="s">
        <v>1412</v>
      </c>
      <c r="D293" s="12"/>
      <c r="E293" s="52"/>
      <c r="F293" s="53"/>
      <c r="G293" s="62"/>
      <c r="H293" s="62"/>
    </row>
    <row r="294" spans="1:8" outlineLevel="1" x14ac:dyDescent="0.3">
      <c r="A294" s="9"/>
      <c r="B294" s="10"/>
      <c r="C294" s="11"/>
      <c r="D294" s="12"/>
      <c r="E294" s="52"/>
      <c r="F294" s="9"/>
      <c r="G294" s="62"/>
      <c r="H294" s="62"/>
    </row>
    <row r="295" spans="1:8" outlineLevel="1" x14ac:dyDescent="0.3">
      <c r="A295" s="9">
        <v>1</v>
      </c>
      <c r="B295" s="10"/>
      <c r="C295" s="11" t="s">
        <v>1413</v>
      </c>
      <c r="D295" s="12"/>
      <c r="E295" s="52" t="s">
        <v>158</v>
      </c>
      <c r="F295" s="9">
        <v>1</v>
      </c>
      <c r="G295" s="62"/>
      <c r="H295" s="62">
        <f>ROUND(F295*G295,2)</f>
        <v>0</v>
      </c>
    </row>
    <row r="296" spans="1:8" outlineLevel="1" x14ac:dyDescent="0.3">
      <c r="A296" s="9"/>
      <c r="B296" s="10"/>
      <c r="C296" s="11"/>
      <c r="D296" s="12"/>
      <c r="E296" s="52"/>
      <c r="F296" s="9"/>
      <c r="G296" s="62"/>
      <c r="H296" s="62"/>
    </row>
    <row r="297" spans="1:8" outlineLevel="1" x14ac:dyDescent="0.3">
      <c r="A297" s="9">
        <v>2</v>
      </c>
      <c r="B297" s="10"/>
      <c r="C297" s="11" t="s">
        <v>1414</v>
      </c>
      <c r="D297" s="12"/>
      <c r="E297" s="52" t="s">
        <v>158</v>
      </c>
      <c r="F297" s="9">
        <v>4</v>
      </c>
      <c r="G297" s="62"/>
      <c r="H297" s="62">
        <f>ROUND(F297*G297,2)</f>
        <v>0</v>
      </c>
    </row>
    <row r="298" spans="1:8" outlineLevel="1" x14ac:dyDescent="0.3">
      <c r="A298" s="9"/>
      <c r="B298" s="10"/>
      <c r="C298" s="11"/>
      <c r="D298" s="12"/>
      <c r="E298" s="52"/>
      <c r="F298" s="9"/>
      <c r="G298" s="62"/>
      <c r="H298" s="62"/>
    </row>
    <row r="299" spans="1:8" ht="30" outlineLevel="1" x14ac:dyDescent="0.3">
      <c r="A299" s="9">
        <v>3</v>
      </c>
      <c r="B299" s="10"/>
      <c r="C299" s="11" t="s">
        <v>1770</v>
      </c>
      <c r="D299" s="12"/>
      <c r="E299" s="52" t="s">
        <v>158</v>
      </c>
      <c r="F299" s="9">
        <v>1</v>
      </c>
      <c r="G299" s="62"/>
      <c r="H299" s="62">
        <f>ROUND(F299*G299,2)</f>
        <v>0</v>
      </c>
    </row>
    <row r="300" spans="1:8" outlineLevel="1" x14ac:dyDescent="0.3">
      <c r="A300" s="9"/>
      <c r="B300" s="10"/>
      <c r="C300" s="11"/>
      <c r="D300" s="12"/>
      <c r="E300" s="52"/>
      <c r="F300" s="9"/>
      <c r="G300" s="62"/>
      <c r="H300" s="62"/>
    </row>
    <row r="301" spans="1:8" outlineLevel="1" x14ac:dyDescent="0.3">
      <c r="A301" s="9">
        <v>4</v>
      </c>
      <c r="B301" s="10"/>
      <c r="C301" s="11" t="s">
        <v>1415</v>
      </c>
      <c r="D301" s="12"/>
      <c r="E301" s="52" t="s">
        <v>158</v>
      </c>
      <c r="F301" s="9">
        <v>1</v>
      </c>
      <c r="G301" s="62"/>
      <c r="H301" s="62">
        <f>ROUND(F301*G301,2)</f>
        <v>0</v>
      </c>
    </row>
    <row r="302" spans="1:8" outlineLevel="1" x14ac:dyDescent="0.3">
      <c r="A302" s="9"/>
      <c r="B302" s="10"/>
      <c r="C302" s="11"/>
      <c r="D302" s="12"/>
      <c r="E302" s="52"/>
      <c r="F302" s="9"/>
      <c r="G302" s="62"/>
      <c r="H302" s="62"/>
    </row>
    <row r="303" spans="1:8" ht="30" outlineLevel="1" x14ac:dyDescent="0.3">
      <c r="A303" s="9">
        <v>5</v>
      </c>
      <c r="B303" s="10"/>
      <c r="C303" s="11" t="s">
        <v>1416</v>
      </c>
      <c r="D303" s="12"/>
      <c r="E303" s="52" t="s">
        <v>158</v>
      </c>
      <c r="F303" s="9">
        <v>2</v>
      </c>
      <c r="G303" s="62"/>
      <c r="H303" s="62">
        <f>ROUND(F303*G303,2)</f>
        <v>0</v>
      </c>
    </row>
    <row r="304" spans="1:8" outlineLevel="1" x14ac:dyDescent="0.3">
      <c r="A304" s="9"/>
      <c r="B304" s="10"/>
      <c r="C304" s="11"/>
      <c r="D304" s="12"/>
      <c r="E304" s="52"/>
      <c r="F304" s="9"/>
      <c r="G304" s="62"/>
      <c r="H304" s="62"/>
    </row>
    <row r="305" spans="1:8" ht="45" outlineLevel="1" x14ac:dyDescent="0.3">
      <c r="A305" s="9">
        <v>6</v>
      </c>
      <c r="B305" s="10"/>
      <c r="C305" s="11" t="s">
        <v>1417</v>
      </c>
      <c r="D305" s="12"/>
      <c r="E305" s="52" t="s">
        <v>158</v>
      </c>
      <c r="F305" s="9">
        <v>1</v>
      </c>
      <c r="G305" s="62"/>
      <c r="H305" s="62">
        <f>ROUND(F305*G305,2)</f>
        <v>0</v>
      </c>
    </row>
    <row r="306" spans="1:8" outlineLevel="1" x14ac:dyDescent="0.3">
      <c r="A306" s="9"/>
      <c r="B306" s="10"/>
      <c r="C306" s="11"/>
      <c r="D306" s="12"/>
      <c r="E306" s="52"/>
      <c r="F306" s="9"/>
      <c r="G306" s="62"/>
      <c r="H306" s="62"/>
    </row>
    <row r="307" spans="1:8" ht="30" outlineLevel="1" x14ac:dyDescent="0.3">
      <c r="A307" s="9">
        <v>7</v>
      </c>
      <c r="B307" s="10"/>
      <c r="C307" s="11" t="s">
        <v>1418</v>
      </c>
      <c r="D307" s="12"/>
      <c r="E307" s="52" t="s">
        <v>158</v>
      </c>
      <c r="F307" s="9">
        <v>5</v>
      </c>
      <c r="G307" s="62"/>
      <c r="H307" s="62">
        <f>ROUND(F307*G307,2)</f>
        <v>0</v>
      </c>
    </row>
    <row r="308" spans="1:8" outlineLevel="1" x14ac:dyDescent="0.3">
      <c r="A308" s="9"/>
      <c r="B308" s="10"/>
      <c r="C308" s="11"/>
      <c r="D308" s="12"/>
      <c r="E308" s="52"/>
      <c r="F308" s="9"/>
      <c r="G308" s="62"/>
      <c r="H308" s="62"/>
    </row>
    <row r="309" spans="1:8" outlineLevel="1" x14ac:dyDescent="0.3">
      <c r="A309" s="9"/>
      <c r="B309" s="10"/>
      <c r="C309" s="63" t="s">
        <v>1419</v>
      </c>
      <c r="D309" s="12"/>
      <c r="E309" s="52"/>
      <c r="F309" s="53"/>
      <c r="G309" s="62"/>
      <c r="H309" s="62"/>
    </row>
    <row r="310" spans="1:8" outlineLevel="1" x14ac:dyDescent="0.3">
      <c r="A310" s="9"/>
      <c r="B310" s="10"/>
      <c r="C310" s="11"/>
      <c r="D310" s="12"/>
      <c r="E310" s="52"/>
      <c r="F310" s="9"/>
      <c r="G310" s="62"/>
      <c r="H310" s="62"/>
    </row>
    <row r="311" spans="1:8" outlineLevel="1" x14ac:dyDescent="0.3">
      <c r="A311" s="9">
        <v>8</v>
      </c>
      <c r="B311" s="10"/>
      <c r="C311" s="11" t="s">
        <v>1420</v>
      </c>
      <c r="D311" s="12"/>
      <c r="E311" s="52" t="s">
        <v>158</v>
      </c>
      <c r="F311" s="9">
        <v>2</v>
      </c>
      <c r="G311" s="62"/>
      <c r="H311" s="62">
        <f>ROUND(F311*G311,2)</f>
        <v>0</v>
      </c>
    </row>
    <row r="312" spans="1:8" outlineLevel="1" x14ac:dyDescent="0.3">
      <c r="A312" s="9"/>
      <c r="B312" s="10"/>
      <c r="C312" s="11"/>
      <c r="D312" s="12"/>
      <c r="E312" s="52"/>
      <c r="F312" s="9"/>
      <c r="G312" s="62"/>
      <c r="H312" s="62"/>
    </row>
    <row r="313" spans="1:8" outlineLevel="1" x14ac:dyDescent="0.3">
      <c r="A313" s="9">
        <v>9</v>
      </c>
      <c r="B313" s="10"/>
      <c r="C313" s="11" t="s">
        <v>1421</v>
      </c>
      <c r="D313" s="12"/>
      <c r="E313" s="52" t="s">
        <v>158</v>
      </c>
      <c r="F313" s="9">
        <v>16</v>
      </c>
      <c r="G313" s="62"/>
      <c r="H313" s="62">
        <f>ROUND(F313*G313,2)</f>
        <v>0</v>
      </c>
    </row>
    <row r="314" spans="1:8" outlineLevel="1" x14ac:dyDescent="0.3">
      <c r="A314" s="9"/>
      <c r="B314" s="10"/>
      <c r="C314" s="11"/>
      <c r="D314" s="12"/>
      <c r="E314" s="52"/>
      <c r="F314" s="9"/>
      <c r="G314" s="62"/>
      <c r="H314" s="62"/>
    </row>
    <row r="315" spans="1:8" outlineLevel="1" x14ac:dyDescent="0.3">
      <c r="A315" s="9">
        <v>10</v>
      </c>
      <c r="B315" s="10"/>
      <c r="C315" s="11" t="s">
        <v>1422</v>
      </c>
      <c r="D315" s="12"/>
      <c r="E315" s="52" t="s">
        <v>158</v>
      </c>
      <c r="F315" s="9">
        <v>14</v>
      </c>
      <c r="G315" s="62"/>
      <c r="H315" s="62">
        <f>ROUND(F315*G315,2)</f>
        <v>0</v>
      </c>
    </row>
    <row r="316" spans="1:8" outlineLevel="1" x14ac:dyDescent="0.3">
      <c r="A316" s="9"/>
      <c r="B316" s="10"/>
      <c r="C316" s="11"/>
      <c r="D316" s="12"/>
      <c r="E316" s="52"/>
      <c r="F316" s="9"/>
      <c r="G316" s="62"/>
      <c r="H316" s="62"/>
    </row>
    <row r="317" spans="1:8" ht="60" outlineLevel="1" x14ac:dyDescent="0.3">
      <c r="A317" s="9"/>
      <c r="B317" s="10"/>
      <c r="C317" s="63" t="s">
        <v>1423</v>
      </c>
      <c r="D317" s="12"/>
      <c r="E317" s="52"/>
      <c r="F317" s="53"/>
      <c r="G317" s="62"/>
      <c r="H317" s="62"/>
    </row>
    <row r="318" spans="1:8" outlineLevel="1" x14ac:dyDescent="0.3">
      <c r="A318" s="9"/>
      <c r="B318" s="10"/>
      <c r="C318" s="11"/>
      <c r="D318" s="12"/>
      <c r="E318" s="52"/>
      <c r="F318" s="9"/>
      <c r="G318" s="62"/>
      <c r="H318" s="62"/>
    </row>
    <row r="319" spans="1:8" outlineLevel="1" x14ac:dyDescent="0.3">
      <c r="A319" s="9">
        <v>11</v>
      </c>
      <c r="B319" s="10"/>
      <c r="C319" s="11" t="s">
        <v>1424</v>
      </c>
      <c r="D319" s="12"/>
      <c r="E319" s="52" t="s">
        <v>158</v>
      </c>
      <c r="F319" s="9">
        <v>910</v>
      </c>
      <c r="G319" s="62"/>
      <c r="H319" s="62">
        <f>ROUND(F319*G319,2)</f>
        <v>0</v>
      </c>
    </row>
    <row r="320" spans="1:8" outlineLevel="1" x14ac:dyDescent="0.3">
      <c r="A320" s="9"/>
      <c r="B320" s="10"/>
      <c r="C320" s="11"/>
      <c r="D320" s="12"/>
      <c r="E320" s="52"/>
      <c r="F320" s="9"/>
      <c r="G320" s="62"/>
      <c r="H320" s="62"/>
    </row>
    <row r="321" spans="1:9" outlineLevel="1" x14ac:dyDescent="0.3">
      <c r="A321" s="9">
        <v>12</v>
      </c>
      <c r="B321" s="10"/>
      <c r="C321" s="11" t="s">
        <v>1425</v>
      </c>
      <c r="D321" s="12"/>
      <c r="E321" s="52" t="s">
        <v>158</v>
      </c>
      <c r="F321" s="9">
        <v>32</v>
      </c>
      <c r="G321" s="62"/>
      <c r="H321" s="62">
        <f>ROUND(F321*G321,2)</f>
        <v>0</v>
      </c>
    </row>
    <row r="322" spans="1:9" outlineLevel="1" x14ac:dyDescent="0.3">
      <c r="A322" s="9"/>
      <c r="B322" s="10"/>
      <c r="C322" s="11"/>
      <c r="D322" s="12"/>
      <c r="E322" s="52"/>
      <c r="F322" s="9"/>
      <c r="G322" s="62"/>
      <c r="H322" s="62"/>
    </row>
    <row r="323" spans="1:9" outlineLevel="1" x14ac:dyDescent="0.3">
      <c r="A323" s="9">
        <v>13</v>
      </c>
      <c r="B323" s="10"/>
      <c r="C323" s="11" t="s">
        <v>1426</v>
      </c>
      <c r="D323" s="12"/>
      <c r="E323" s="52" t="s">
        <v>158</v>
      </c>
      <c r="F323" s="9">
        <v>32</v>
      </c>
      <c r="G323" s="62"/>
      <c r="H323" s="62">
        <f>ROUND(F323*G323,2)</f>
        <v>0</v>
      </c>
    </row>
    <row r="324" spans="1:9" outlineLevel="1" x14ac:dyDescent="0.3">
      <c r="A324" s="9"/>
      <c r="B324" s="10"/>
      <c r="C324" s="11"/>
      <c r="D324" s="12"/>
      <c r="E324" s="52"/>
      <c r="F324" s="9"/>
      <c r="G324" s="62"/>
      <c r="H324" s="62"/>
    </row>
    <row r="325" spans="1:9" s="40" customFormat="1" x14ac:dyDescent="0.3">
      <c r="A325" s="58"/>
      <c r="B325" s="73"/>
      <c r="C325" s="74" t="s">
        <v>1841</v>
      </c>
      <c r="D325" s="75"/>
      <c r="E325" s="76"/>
      <c r="F325" s="58"/>
      <c r="G325" s="77"/>
      <c r="H325" s="77">
        <f>SUM(H286:H324)</f>
        <v>0</v>
      </c>
      <c r="I325" s="61" t="s">
        <v>1809</v>
      </c>
    </row>
    <row r="326" spans="1:9" x14ac:dyDescent="0.3">
      <c r="A326" s="9"/>
      <c r="B326" s="10"/>
      <c r="C326" s="11"/>
      <c r="D326" s="12"/>
      <c r="E326" s="52"/>
      <c r="F326" s="9"/>
      <c r="G326" s="62"/>
      <c r="H326" s="62"/>
    </row>
    <row r="327" spans="1:9" x14ac:dyDescent="0.3">
      <c r="A327" s="9"/>
      <c r="B327" s="10"/>
      <c r="C327" s="15" t="s">
        <v>1294</v>
      </c>
      <c r="D327" s="12"/>
      <c r="E327" s="52"/>
      <c r="F327" s="53"/>
      <c r="G327" s="62"/>
      <c r="H327" s="62"/>
    </row>
    <row r="328" spans="1:9" x14ac:dyDescent="0.3">
      <c r="A328" s="9"/>
      <c r="B328" s="10"/>
      <c r="C328" s="11"/>
      <c r="D328" s="12"/>
      <c r="E328" s="52"/>
      <c r="F328" s="9"/>
      <c r="G328" s="62"/>
      <c r="H328" s="62"/>
    </row>
    <row r="329" spans="1:9" x14ac:dyDescent="0.3">
      <c r="A329" s="9"/>
      <c r="B329" s="10"/>
      <c r="C329" s="15" t="s">
        <v>318</v>
      </c>
      <c r="D329" s="12"/>
      <c r="E329" s="52"/>
      <c r="F329" s="53"/>
      <c r="G329" s="62"/>
      <c r="H329" s="62"/>
    </row>
    <row r="330" spans="1:9" x14ac:dyDescent="0.3">
      <c r="A330" s="9"/>
      <c r="B330" s="10"/>
      <c r="C330" s="11"/>
      <c r="D330" s="12"/>
      <c r="E330" s="52"/>
      <c r="F330" s="9"/>
      <c r="G330" s="62"/>
      <c r="H330" s="62"/>
    </row>
    <row r="331" spans="1:9" outlineLevel="1" x14ac:dyDescent="0.3">
      <c r="A331" s="9"/>
      <c r="B331" s="10"/>
      <c r="C331" s="15" t="s">
        <v>1427</v>
      </c>
      <c r="D331" s="12"/>
      <c r="E331" s="52"/>
      <c r="F331" s="53"/>
      <c r="G331" s="62"/>
      <c r="H331" s="62"/>
    </row>
    <row r="332" spans="1:9" outlineLevel="1" x14ac:dyDescent="0.3">
      <c r="A332" s="9"/>
      <c r="B332" s="10"/>
      <c r="C332" s="11"/>
      <c r="D332" s="12"/>
      <c r="E332" s="52"/>
      <c r="F332" s="9"/>
      <c r="G332" s="62"/>
      <c r="H332" s="62"/>
    </row>
    <row r="333" spans="1:9" ht="60" outlineLevel="1" x14ac:dyDescent="0.3">
      <c r="A333" s="9"/>
      <c r="B333" s="10"/>
      <c r="C333" s="17" t="s">
        <v>1428</v>
      </c>
      <c r="D333" s="12"/>
      <c r="E333" s="52"/>
      <c r="F333" s="53"/>
      <c r="G333" s="62"/>
      <c r="H333" s="62"/>
    </row>
    <row r="334" spans="1:9" outlineLevel="1" x14ac:dyDescent="0.3">
      <c r="A334" s="9"/>
      <c r="B334" s="10"/>
      <c r="C334" s="11"/>
      <c r="D334" s="12"/>
      <c r="E334" s="52"/>
      <c r="F334" s="9"/>
      <c r="G334" s="62"/>
      <c r="H334" s="62"/>
    </row>
    <row r="335" spans="1:9" ht="45" outlineLevel="1" x14ac:dyDescent="0.3">
      <c r="A335" s="9">
        <v>1</v>
      </c>
      <c r="B335" s="10"/>
      <c r="C335" s="11" t="s">
        <v>1429</v>
      </c>
      <c r="D335" s="12"/>
      <c r="E335" s="52" t="s">
        <v>33</v>
      </c>
      <c r="F335" s="9">
        <v>1</v>
      </c>
      <c r="G335" s="62"/>
      <c r="H335" s="62">
        <f>ROUND(F335*G335,2)</f>
        <v>0</v>
      </c>
    </row>
    <row r="336" spans="1:9" outlineLevel="1" x14ac:dyDescent="0.3">
      <c r="A336" s="9"/>
      <c r="B336" s="10"/>
      <c r="C336" s="11"/>
      <c r="D336" s="12"/>
      <c r="E336" s="52"/>
      <c r="F336" s="9"/>
      <c r="G336" s="62"/>
      <c r="H336" s="62"/>
    </row>
    <row r="337" spans="1:8" ht="75" outlineLevel="1" x14ac:dyDescent="0.3">
      <c r="A337" s="9">
        <v>2</v>
      </c>
      <c r="B337" s="10"/>
      <c r="C337" s="11" t="s">
        <v>1430</v>
      </c>
      <c r="D337" s="12"/>
      <c r="E337" s="52" t="s">
        <v>33</v>
      </c>
      <c r="F337" s="9">
        <v>1</v>
      </c>
      <c r="G337" s="62"/>
      <c r="H337" s="62">
        <f>ROUND(F337*G337,2)</f>
        <v>0</v>
      </c>
    </row>
    <row r="338" spans="1:8" outlineLevel="1" x14ac:dyDescent="0.3">
      <c r="A338" s="9"/>
      <c r="B338" s="10"/>
      <c r="C338" s="11"/>
      <c r="D338" s="12"/>
      <c r="E338" s="52"/>
      <c r="F338" s="9"/>
      <c r="G338" s="62"/>
      <c r="H338" s="62"/>
    </row>
    <row r="339" spans="1:8" ht="75" outlineLevel="1" x14ac:dyDescent="0.3">
      <c r="A339" s="9">
        <v>3</v>
      </c>
      <c r="B339" s="10"/>
      <c r="C339" s="11" t="s">
        <v>1431</v>
      </c>
      <c r="D339" s="12"/>
      <c r="E339" s="52" t="s">
        <v>33</v>
      </c>
      <c r="F339" s="9">
        <v>1</v>
      </c>
      <c r="G339" s="62"/>
      <c r="H339" s="62">
        <f>ROUND(F339*G339,2)</f>
        <v>0</v>
      </c>
    </row>
    <row r="340" spans="1:8" outlineLevel="1" x14ac:dyDescent="0.3">
      <c r="A340" s="9"/>
      <c r="B340" s="10"/>
      <c r="C340" s="11"/>
      <c r="D340" s="12"/>
      <c r="E340" s="52"/>
      <c r="F340" s="9"/>
      <c r="G340" s="62"/>
      <c r="H340" s="62"/>
    </row>
    <row r="341" spans="1:8" ht="120" outlineLevel="1" x14ac:dyDescent="0.3">
      <c r="A341" s="9"/>
      <c r="B341" s="10"/>
      <c r="C341" s="17" t="s">
        <v>1432</v>
      </c>
      <c r="D341" s="12"/>
      <c r="E341" s="52"/>
      <c r="F341" s="53"/>
      <c r="G341" s="62"/>
      <c r="H341" s="62"/>
    </row>
    <row r="342" spans="1:8" outlineLevel="1" x14ac:dyDescent="0.3">
      <c r="A342" s="9"/>
      <c r="B342" s="10"/>
      <c r="C342" s="11"/>
      <c r="D342" s="12"/>
      <c r="E342" s="52"/>
      <c r="F342" s="9"/>
      <c r="G342" s="62"/>
      <c r="H342" s="62"/>
    </row>
    <row r="343" spans="1:8" ht="90" outlineLevel="1" x14ac:dyDescent="0.3">
      <c r="A343" s="9">
        <v>4</v>
      </c>
      <c r="B343" s="10"/>
      <c r="C343" s="11" t="s">
        <v>1771</v>
      </c>
      <c r="D343" s="12"/>
      <c r="E343" s="52" t="s">
        <v>158</v>
      </c>
      <c r="F343" s="9">
        <v>4</v>
      </c>
      <c r="G343" s="62"/>
      <c r="H343" s="62">
        <f>ROUND(F343*G343,2)</f>
        <v>0</v>
      </c>
    </row>
    <row r="344" spans="1:8" outlineLevel="1" x14ac:dyDescent="0.3">
      <c r="A344" s="9"/>
      <c r="B344" s="10"/>
      <c r="C344" s="11"/>
      <c r="D344" s="12"/>
      <c r="E344" s="52"/>
      <c r="F344" s="9"/>
      <c r="G344" s="62"/>
      <c r="H344" s="62"/>
    </row>
    <row r="345" spans="1:8" ht="30" outlineLevel="1" x14ac:dyDescent="0.3">
      <c r="A345" s="9">
        <v>5</v>
      </c>
      <c r="B345" s="10"/>
      <c r="C345" s="11" t="s">
        <v>1433</v>
      </c>
      <c r="D345" s="12"/>
      <c r="E345" s="52" t="s">
        <v>158</v>
      </c>
      <c r="F345" s="9">
        <v>12</v>
      </c>
      <c r="G345" s="62"/>
      <c r="H345" s="62">
        <f>ROUND(F345*G345,2)</f>
        <v>0</v>
      </c>
    </row>
    <row r="346" spans="1:8" outlineLevel="1" x14ac:dyDescent="0.3">
      <c r="A346" s="9"/>
      <c r="B346" s="10"/>
      <c r="C346" s="11"/>
      <c r="D346" s="12"/>
      <c r="E346" s="52"/>
      <c r="F346" s="9"/>
      <c r="G346" s="62"/>
      <c r="H346" s="62"/>
    </row>
    <row r="347" spans="1:8" outlineLevel="1" x14ac:dyDescent="0.3">
      <c r="A347" s="9">
        <v>6</v>
      </c>
      <c r="B347" s="10"/>
      <c r="C347" s="11" t="s">
        <v>1434</v>
      </c>
      <c r="D347" s="12"/>
      <c r="E347" s="52" t="s">
        <v>158</v>
      </c>
      <c r="F347" s="9">
        <v>20</v>
      </c>
      <c r="G347" s="62"/>
      <c r="H347" s="62">
        <f>ROUND(F347*G347,2)</f>
        <v>0</v>
      </c>
    </row>
    <row r="348" spans="1:8" outlineLevel="1" x14ac:dyDescent="0.3">
      <c r="A348" s="9"/>
      <c r="B348" s="10"/>
      <c r="C348" s="11"/>
      <c r="D348" s="12"/>
      <c r="E348" s="52"/>
      <c r="F348" s="9"/>
      <c r="G348" s="62"/>
      <c r="H348" s="62"/>
    </row>
    <row r="349" spans="1:8" outlineLevel="1" x14ac:dyDescent="0.3">
      <c r="A349" s="9">
        <v>7</v>
      </c>
      <c r="B349" s="10"/>
      <c r="C349" s="11" t="s">
        <v>1435</v>
      </c>
      <c r="D349" s="12"/>
      <c r="E349" s="52" t="s">
        <v>158</v>
      </c>
      <c r="F349" s="9">
        <v>15</v>
      </c>
      <c r="G349" s="62"/>
      <c r="H349" s="62">
        <f>ROUND(F349*G349,2)</f>
        <v>0</v>
      </c>
    </row>
    <row r="350" spans="1:8" outlineLevel="1" x14ac:dyDescent="0.3">
      <c r="A350" s="9"/>
      <c r="B350" s="10"/>
      <c r="C350" s="11"/>
      <c r="D350" s="12"/>
      <c r="E350" s="52"/>
      <c r="F350" s="9"/>
      <c r="G350" s="62"/>
      <c r="H350" s="62"/>
    </row>
    <row r="351" spans="1:8" outlineLevel="1" x14ac:dyDescent="0.3">
      <c r="A351" s="9">
        <v>8</v>
      </c>
      <c r="B351" s="10"/>
      <c r="C351" s="11" t="s">
        <v>1436</v>
      </c>
      <c r="D351" s="12"/>
      <c r="E351" s="52" t="s">
        <v>158</v>
      </c>
      <c r="F351" s="9">
        <v>15</v>
      </c>
      <c r="G351" s="62"/>
      <c r="H351" s="62">
        <f>ROUND(F351*G351,2)</f>
        <v>0</v>
      </c>
    </row>
    <row r="352" spans="1:8" outlineLevel="1" x14ac:dyDescent="0.3">
      <c r="A352" s="9"/>
      <c r="B352" s="10"/>
      <c r="C352" s="11"/>
      <c r="D352" s="12"/>
      <c r="E352" s="52"/>
      <c r="F352" s="9"/>
      <c r="G352" s="62"/>
      <c r="H352" s="62"/>
    </row>
    <row r="353" spans="1:8" ht="30" outlineLevel="1" x14ac:dyDescent="0.3">
      <c r="A353" s="9">
        <v>9</v>
      </c>
      <c r="B353" s="10"/>
      <c r="C353" s="11" t="s">
        <v>1437</v>
      </c>
      <c r="D353" s="12"/>
      <c r="E353" s="52" t="s">
        <v>33</v>
      </c>
      <c r="F353" s="9">
        <v>1</v>
      </c>
      <c r="G353" s="62"/>
      <c r="H353" s="62">
        <f>ROUND(F353*G353,2)</f>
        <v>0</v>
      </c>
    </row>
    <row r="354" spans="1:8" outlineLevel="1" x14ac:dyDescent="0.3">
      <c r="A354" s="9"/>
      <c r="B354" s="10"/>
      <c r="C354" s="11"/>
      <c r="D354" s="12"/>
      <c r="E354" s="52"/>
      <c r="F354" s="9"/>
      <c r="G354" s="62"/>
      <c r="H354" s="62"/>
    </row>
    <row r="355" spans="1:8" ht="45" outlineLevel="1" x14ac:dyDescent="0.3">
      <c r="A355" s="9">
        <v>10</v>
      </c>
      <c r="B355" s="10"/>
      <c r="C355" s="11" t="s">
        <v>1438</v>
      </c>
      <c r="D355" s="12"/>
      <c r="E355" s="52" t="s">
        <v>158</v>
      </c>
      <c r="F355" s="9">
        <v>2</v>
      </c>
      <c r="G355" s="62"/>
      <c r="H355" s="62">
        <f>ROUND(F355*G355,2)</f>
        <v>0</v>
      </c>
    </row>
    <row r="356" spans="1:8" outlineLevel="1" x14ac:dyDescent="0.3">
      <c r="A356" s="9"/>
      <c r="B356" s="10"/>
      <c r="C356" s="11"/>
      <c r="D356" s="12"/>
      <c r="E356" s="52"/>
      <c r="F356" s="9"/>
      <c r="G356" s="62"/>
      <c r="H356" s="62"/>
    </row>
    <row r="357" spans="1:8" ht="60" outlineLevel="1" x14ac:dyDescent="0.3">
      <c r="A357" s="9">
        <v>11</v>
      </c>
      <c r="B357" s="10"/>
      <c r="C357" s="11" t="s">
        <v>1439</v>
      </c>
      <c r="D357" s="12"/>
      <c r="E357" s="52" t="s">
        <v>158</v>
      </c>
      <c r="F357" s="9">
        <v>7</v>
      </c>
      <c r="G357" s="62"/>
      <c r="H357" s="62">
        <f>ROUND(F357*G357,2)</f>
        <v>0</v>
      </c>
    </row>
    <row r="358" spans="1:8" outlineLevel="1" x14ac:dyDescent="0.3">
      <c r="A358" s="9"/>
      <c r="B358" s="10"/>
      <c r="C358" s="11"/>
      <c r="D358" s="12"/>
      <c r="E358" s="52"/>
      <c r="F358" s="9"/>
      <c r="G358" s="62"/>
      <c r="H358" s="62"/>
    </row>
    <row r="359" spans="1:8" outlineLevel="1" x14ac:dyDescent="0.3">
      <c r="A359" s="9">
        <v>12</v>
      </c>
      <c r="B359" s="10"/>
      <c r="C359" s="11" t="s">
        <v>1440</v>
      </c>
      <c r="D359" s="12"/>
      <c r="E359" s="52" t="s">
        <v>158</v>
      </c>
      <c r="F359" s="9">
        <v>2</v>
      </c>
      <c r="G359" s="62"/>
      <c r="H359" s="62">
        <f>ROUND(F359*G359,2)</f>
        <v>0</v>
      </c>
    </row>
    <row r="360" spans="1:8" outlineLevel="1" x14ac:dyDescent="0.3">
      <c r="A360" s="9"/>
      <c r="B360" s="10"/>
      <c r="C360" s="11"/>
      <c r="D360" s="12"/>
      <c r="E360" s="52"/>
      <c r="F360" s="9"/>
      <c r="G360" s="62"/>
      <c r="H360" s="62"/>
    </row>
    <row r="361" spans="1:8" ht="45" outlineLevel="1" x14ac:dyDescent="0.3">
      <c r="A361" s="9">
        <v>13</v>
      </c>
      <c r="B361" s="10"/>
      <c r="C361" s="11" t="s">
        <v>1441</v>
      </c>
      <c r="D361" s="12"/>
      <c r="E361" s="52" t="s">
        <v>158</v>
      </c>
      <c r="F361" s="9">
        <v>2</v>
      </c>
      <c r="G361" s="62"/>
      <c r="H361" s="62">
        <f>ROUND(F361*G361,2)</f>
        <v>0</v>
      </c>
    </row>
    <row r="362" spans="1:8" outlineLevel="1" x14ac:dyDescent="0.3">
      <c r="A362" s="9"/>
      <c r="B362" s="10"/>
      <c r="C362" s="11"/>
      <c r="D362" s="12"/>
      <c r="E362" s="52"/>
      <c r="F362" s="9"/>
      <c r="G362" s="62"/>
      <c r="H362" s="62"/>
    </row>
    <row r="363" spans="1:8" ht="60" outlineLevel="1" x14ac:dyDescent="0.3">
      <c r="A363" s="9">
        <v>14</v>
      </c>
      <c r="B363" s="10"/>
      <c r="C363" s="11" t="s">
        <v>1442</v>
      </c>
      <c r="D363" s="12"/>
      <c r="E363" s="52" t="s">
        <v>158</v>
      </c>
      <c r="F363" s="9">
        <v>1</v>
      </c>
      <c r="G363" s="62"/>
      <c r="H363" s="62">
        <f>ROUND(F363*G363,2)</f>
        <v>0</v>
      </c>
    </row>
    <row r="364" spans="1:8" outlineLevel="1" x14ac:dyDescent="0.3">
      <c r="A364" s="9"/>
      <c r="B364" s="10"/>
      <c r="C364" s="11"/>
      <c r="D364" s="12"/>
      <c r="E364" s="52"/>
      <c r="F364" s="9"/>
      <c r="G364" s="62"/>
      <c r="H364" s="62"/>
    </row>
    <row r="365" spans="1:8" outlineLevel="1" x14ac:dyDescent="0.3">
      <c r="A365" s="9">
        <v>15</v>
      </c>
      <c r="B365" s="10"/>
      <c r="C365" s="11" t="s">
        <v>1443</v>
      </c>
      <c r="D365" s="12"/>
      <c r="E365" s="52" t="s">
        <v>158</v>
      </c>
      <c r="F365" s="9">
        <v>20</v>
      </c>
      <c r="G365" s="62"/>
      <c r="H365" s="62">
        <f>ROUND(F365*G365,2)</f>
        <v>0</v>
      </c>
    </row>
    <row r="366" spans="1:8" outlineLevel="1" x14ac:dyDescent="0.3">
      <c r="A366" s="9"/>
      <c r="B366" s="10"/>
      <c r="C366" s="11"/>
      <c r="D366" s="12"/>
      <c r="E366" s="52"/>
      <c r="F366" s="9"/>
      <c r="G366" s="62"/>
      <c r="H366" s="62"/>
    </row>
    <row r="367" spans="1:8" outlineLevel="1" x14ac:dyDescent="0.3">
      <c r="A367" s="9"/>
      <c r="B367" s="10"/>
      <c r="C367" s="17" t="s">
        <v>1444</v>
      </c>
      <c r="D367" s="12"/>
      <c r="E367" s="52"/>
      <c r="F367" s="53"/>
      <c r="G367" s="62"/>
      <c r="H367" s="62"/>
    </row>
    <row r="368" spans="1:8" outlineLevel="1" x14ac:dyDescent="0.3">
      <c r="A368" s="9"/>
      <c r="B368" s="10"/>
      <c r="C368" s="11"/>
      <c r="D368" s="12"/>
      <c r="E368" s="52"/>
      <c r="F368" s="9"/>
      <c r="G368" s="62"/>
      <c r="H368" s="62"/>
    </row>
    <row r="369" spans="1:8" ht="45" outlineLevel="1" x14ac:dyDescent="0.3">
      <c r="A369" s="9">
        <v>16</v>
      </c>
      <c r="B369" s="10"/>
      <c r="C369" s="11" t="s">
        <v>1445</v>
      </c>
      <c r="D369" s="12"/>
      <c r="E369" s="52" t="s">
        <v>167</v>
      </c>
      <c r="F369" s="9">
        <v>321</v>
      </c>
      <c r="G369" s="62"/>
      <c r="H369" s="62">
        <f>ROUND(F369*G369,2)</f>
        <v>0</v>
      </c>
    </row>
    <row r="370" spans="1:8" outlineLevel="1" x14ac:dyDescent="0.3">
      <c r="A370" s="9"/>
      <c r="B370" s="10"/>
      <c r="C370" s="11"/>
      <c r="D370" s="12"/>
      <c r="E370" s="52"/>
      <c r="F370" s="9"/>
      <c r="G370" s="62"/>
      <c r="H370" s="62"/>
    </row>
    <row r="371" spans="1:8" ht="30" outlineLevel="1" x14ac:dyDescent="0.3">
      <c r="A371" s="9">
        <v>17</v>
      </c>
      <c r="B371" s="10"/>
      <c r="C371" s="11" t="s">
        <v>1446</v>
      </c>
      <c r="D371" s="12"/>
      <c r="E371" s="52" t="s">
        <v>158</v>
      </c>
      <c r="F371" s="9">
        <v>42</v>
      </c>
      <c r="G371" s="62"/>
      <c r="H371" s="62">
        <f>ROUND(F371*G371,2)</f>
        <v>0</v>
      </c>
    </row>
    <row r="372" spans="1:8" outlineLevel="1" x14ac:dyDescent="0.3">
      <c r="A372" s="9"/>
      <c r="B372" s="10"/>
      <c r="C372" s="11"/>
      <c r="D372" s="12"/>
      <c r="E372" s="52"/>
      <c r="F372" s="9"/>
      <c r="G372" s="62"/>
      <c r="H372" s="62"/>
    </row>
    <row r="373" spans="1:8" outlineLevel="1" x14ac:dyDescent="0.3">
      <c r="A373" s="9">
        <v>18</v>
      </c>
      <c r="B373" s="10"/>
      <c r="C373" s="11" t="s">
        <v>1447</v>
      </c>
      <c r="D373" s="12"/>
      <c r="E373" s="52" t="s">
        <v>158</v>
      </c>
      <c r="F373" s="9">
        <v>42</v>
      </c>
      <c r="G373" s="62"/>
      <c r="H373" s="62">
        <f>ROUND(F373*G373,2)</f>
        <v>0</v>
      </c>
    </row>
    <row r="374" spans="1:8" outlineLevel="1" x14ac:dyDescent="0.3">
      <c r="A374" s="9"/>
      <c r="B374" s="10"/>
      <c r="C374" s="11"/>
      <c r="D374" s="12"/>
      <c r="E374" s="52"/>
      <c r="F374" s="9"/>
      <c r="G374" s="62"/>
      <c r="H374" s="62"/>
    </row>
    <row r="375" spans="1:8" outlineLevel="1" x14ac:dyDescent="0.3">
      <c r="A375" s="9">
        <v>19</v>
      </c>
      <c r="B375" s="10"/>
      <c r="C375" s="11" t="s">
        <v>1448</v>
      </c>
      <c r="D375" s="12"/>
      <c r="E375" s="52" t="s">
        <v>158</v>
      </c>
      <c r="F375" s="9">
        <v>42</v>
      </c>
      <c r="G375" s="62"/>
      <c r="H375" s="62">
        <f>ROUND(F375*G375,2)</f>
        <v>0</v>
      </c>
    </row>
    <row r="376" spans="1:8" outlineLevel="1" x14ac:dyDescent="0.3">
      <c r="A376" s="9"/>
      <c r="B376" s="10"/>
      <c r="C376" s="11"/>
      <c r="D376" s="12"/>
      <c r="E376" s="52"/>
      <c r="F376" s="9"/>
      <c r="G376" s="62"/>
      <c r="H376" s="62"/>
    </row>
    <row r="377" spans="1:8" outlineLevel="1" x14ac:dyDescent="0.3">
      <c r="A377" s="9">
        <v>20</v>
      </c>
      <c r="B377" s="10"/>
      <c r="C377" s="11" t="s">
        <v>1449</v>
      </c>
      <c r="D377" s="12"/>
      <c r="E377" s="52" t="s">
        <v>158</v>
      </c>
      <c r="F377" s="9">
        <v>42</v>
      </c>
      <c r="G377" s="62"/>
      <c r="H377" s="62">
        <f>ROUND(F377*G377,2)</f>
        <v>0</v>
      </c>
    </row>
    <row r="378" spans="1:8" outlineLevel="1" x14ac:dyDescent="0.3">
      <c r="A378" s="9"/>
      <c r="B378" s="10"/>
      <c r="C378" s="11"/>
      <c r="D378" s="12"/>
      <c r="E378" s="52"/>
      <c r="F378" s="9"/>
      <c r="G378" s="62"/>
      <c r="H378" s="62"/>
    </row>
    <row r="379" spans="1:8" outlineLevel="1" x14ac:dyDescent="0.3">
      <c r="A379" s="9">
        <v>21</v>
      </c>
      <c r="B379" s="10"/>
      <c r="C379" s="11" t="s">
        <v>1450</v>
      </c>
      <c r="D379" s="12"/>
      <c r="E379" s="52" t="s">
        <v>1451</v>
      </c>
      <c r="F379" s="9">
        <v>1</v>
      </c>
      <c r="G379" s="62"/>
      <c r="H379" s="62">
        <f>ROUND(F379*G379,2)</f>
        <v>0</v>
      </c>
    </row>
    <row r="380" spans="1:8" outlineLevel="1" x14ac:dyDescent="0.3">
      <c r="A380" s="9"/>
      <c r="B380" s="10"/>
      <c r="C380" s="11"/>
      <c r="D380" s="12"/>
      <c r="E380" s="52"/>
      <c r="F380" s="9"/>
      <c r="G380" s="62"/>
      <c r="H380" s="62"/>
    </row>
    <row r="381" spans="1:8" outlineLevel="1" x14ac:dyDescent="0.3">
      <c r="A381" s="9">
        <v>22</v>
      </c>
      <c r="B381" s="10"/>
      <c r="C381" s="11" t="s">
        <v>1452</v>
      </c>
      <c r="D381" s="12"/>
      <c r="E381" s="52" t="s">
        <v>1451</v>
      </c>
      <c r="F381" s="9">
        <v>1</v>
      </c>
      <c r="G381" s="62"/>
      <c r="H381" s="62">
        <f>ROUND(F381*G381,2)</f>
        <v>0</v>
      </c>
    </row>
    <row r="382" spans="1:8" outlineLevel="1" x14ac:dyDescent="0.3">
      <c r="A382" s="9"/>
      <c r="B382" s="10"/>
      <c r="C382" s="11"/>
      <c r="D382" s="12"/>
      <c r="E382" s="52"/>
      <c r="F382" s="9"/>
      <c r="G382" s="62"/>
      <c r="H382" s="62"/>
    </row>
    <row r="383" spans="1:8" outlineLevel="1" x14ac:dyDescent="0.3">
      <c r="A383" s="9"/>
      <c r="B383" s="10"/>
      <c r="C383" s="17" t="s">
        <v>1453</v>
      </c>
      <c r="D383" s="12"/>
      <c r="E383" s="52"/>
      <c r="F383" s="53"/>
      <c r="G383" s="62"/>
      <c r="H383" s="62"/>
    </row>
    <row r="384" spans="1:8" outlineLevel="1" x14ac:dyDescent="0.3">
      <c r="A384" s="9"/>
      <c r="B384" s="10"/>
      <c r="C384" s="11"/>
      <c r="D384" s="12"/>
      <c r="E384" s="52"/>
      <c r="F384" s="9"/>
      <c r="G384" s="62"/>
      <c r="H384" s="62"/>
    </row>
    <row r="385" spans="1:8" ht="105" outlineLevel="1" x14ac:dyDescent="0.3">
      <c r="A385" s="9">
        <v>23</v>
      </c>
      <c r="B385" s="10"/>
      <c r="C385" s="11" t="s">
        <v>1454</v>
      </c>
      <c r="D385" s="12"/>
      <c r="E385" s="52" t="s">
        <v>158</v>
      </c>
      <c r="F385" s="9">
        <v>300</v>
      </c>
      <c r="G385" s="62"/>
      <c r="H385" s="62">
        <f>ROUND(F385*G385,2)</f>
        <v>0</v>
      </c>
    </row>
    <row r="386" spans="1:8" outlineLevel="1" x14ac:dyDescent="0.3">
      <c r="A386" s="9"/>
      <c r="B386" s="10"/>
      <c r="C386" s="11"/>
      <c r="D386" s="12"/>
      <c r="E386" s="52"/>
      <c r="F386" s="9"/>
      <c r="G386" s="62"/>
      <c r="H386" s="62"/>
    </row>
    <row r="387" spans="1:8" ht="45" outlineLevel="1" x14ac:dyDescent="0.3">
      <c r="A387" s="9"/>
      <c r="B387" s="10"/>
      <c r="C387" s="63" t="s">
        <v>1455</v>
      </c>
      <c r="D387" s="12"/>
      <c r="E387" s="52"/>
      <c r="F387" s="53"/>
      <c r="G387" s="62"/>
      <c r="H387" s="62"/>
    </row>
    <row r="388" spans="1:8" outlineLevel="1" x14ac:dyDescent="0.3">
      <c r="A388" s="9"/>
      <c r="B388" s="10"/>
      <c r="C388" s="11"/>
      <c r="D388" s="12"/>
      <c r="E388" s="52"/>
      <c r="F388" s="9"/>
      <c r="G388" s="62"/>
      <c r="H388" s="62"/>
    </row>
    <row r="389" spans="1:8" outlineLevel="1" x14ac:dyDescent="0.3">
      <c r="A389" s="9">
        <v>24</v>
      </c>
      <c r="B389" s="10"/>
      <c r="C389" s="11" t="s">
        <v>1456</v>
      </c>
      <c r="D389" s="12"/>
      <c r="E389" s="52" t="s">
        <v>158</v>
      </c>
      <c r="F389" s="9">
        <v>100</v>
      </c>
      <c r="G389" s="62"/>
      <c r="H389" s="62">
        <f>ROUND(F389*G389,2)</f>
        <v>0</v>
      </c>
    </row>
    <row r="390" spans="1:8" outlineLevel="1" x14ac:dyDescent="0.3">
      <c r="A390" s="9"/>
      <c r="B390" s="10"/>
      <c r="C390" s="11"/>
      <c r="D390" s="12"/>
      <c r="E390" s="52"/>
      <c r="F390" s="9"/>
      <c r="G390" s="62"/>
      <c r="H390" s="62"/>
    </row>
    <row r="391" spans="1:8" outlineLevel="1" x14ac:dyDescent="0.3">
      <c r="A391" s="9">
        <v>25</v>
      </c>
      <c r="B391" s="10"/>
      <c r="C391" s="11" t="s">
        <v>1457</v>
      </c>
      <c r="D391" s="12"/>
      <c r="E391" s="52" t="s">
        <v>158</v>
      </c>
      <c r="F391" s="9">
        <v>100</v>
      </c>
      <c r="G391" s="62"/>
      <c r="H391" s="62">
        <f>ROUND(F391*G391,2)</f>
        <v>0</v>
      </c>
    </row>
    <row r="392" spans="1:8" outlineLevel="1" x14ac:dyDescent="0.3">
      <c r="A392" s="9"/>
      <c r="B392" s="10"/>
      <c r="C392" s="11"/>
      <c r="D392" s="12"/>
      <c r="E392" s="52"/>
      <c r="F392" s="9"/>
      <c r="G392" s="62"/>
      <c r="H392" s="62"/>
    </row>
    <row r="393" spans="1:8" outlineLevel="1" x14ac:dyDescent="0.3">
      <c r="A393" s="9">
        <v>26</v>
      </c>
      <c r="B393" s="10"/>
      <c r="C393" s="11" t="s">
        <v>1458</v>
      </c>
      <c r="D393" s="12"/>
      <c r="E393" s="52" t="s">
        <v>158</v>
      </c>
      <c r="F393" s="9">
        <v>100</v>
      </c>
      <c r="G393" s="62"/>
      <c r="H393" s="62">
        <f>ROUND(F393*G393,2)</f>
        <v>0</v>
      </c>
    </row>
    <row r="394" spans="1:8" outlineLevel="1" x14ac:dyDescent="0.3">
      <c r="A394" s="9"/>
      <c r="B394" s="10"/>
      <c r="C394" s="11"/>
      <c r="D394" s="12"/>
      <c r="E394" s="52"/>
      <c r="F394" s="9"/>
      <c r="G394" s="62"/>
      <c r="H394" s="62"/>
    </row>
    <row r="395" spans="1:8" outlineLevel="1" x14ac:dyDescent="0.3">
      <c r="A395" s="9">
        <v>27</v>
      </c>
      <c r="B395" s="10"/>
      <c r="C395" s="11" t="s">
        <v>1459</v>
      </c>
      <c r="D395" s="12"/>
      <c r="E395" s="52" t="s">
        <v>158</v>
      </c>
      <c r="F395" s="9">
        <v>100</v>
      </c>
      <c r="G395" s="62"/>
      <c r="H395" s="62">
        <f>ROUND(F395*G395,2)</f>
        <v>0</v>
      </c>
    </row>
    <row r="396" spans="1:8" outlineLevel="1" x14ac:dyDescent="0.3">
      <c r="A396" s="9"/>
      <c r="B396" s="10"/>
      <c r="C396" s="11"/>
      <c r="D396" s="12"/>
      <c r="E396" s="52"/>
      <c r="F396" s="9"/>
      <c r="G396" s="62"/>
      <c r="H396" s="62"/>
    </row>
    <row r="397" spans="1:8" outlineLevel="1" x14ac:dyDescent="0.3">
      <c r="A397" s="9"/>
      <c r="B397" s="10"/>
      <c r="C397" s="17" t="s">
        <v>1460</v>
      </c>
      <c r="D397" s="12"/>
      <c r="E397" s="52"/>
      <c r="F397" s="53"/>
      <c r="G397" s="62"/>
      <c r="H397" s="62"/>
    </row>
    <row r="398" spans="1:8" outlineLevel="1" x14ac:dyDescent="0.3">
      <c r="A398" s="9"/>
      <c r="B398" s="10"/>
      <c r="C398" s="11"/>
      <c r="D398" s="12"/>
      <c r="E398" s="52"/>
      <c r="F398" s="9"/>
      <c r="G398" s="62"/>
      <c r="H398" s="62"/>
    </row>
    <row r="399" spans="1:8" ht="60" outlineLevel="1" x14ac:dyDescent="0.3">
      <c r="A399" s="9"/>
      <c r="B399" s="10"/>
      <c r="C399" s="63" t="s">
        <v>1461</v>
      </c>
      <c r="D399" s="12"/>
      <c r="E399" s="52"/>
      <c r="F399" s="53"/>
      <c r="G399" s="62"/>
      <c r="H399" s="62"/>
    </row>
    <row r="400" spans="1:8" outlineLevel="1" x14ac:dyDescent="0.3">
      <c r="A400" s="9"/>
      <c r="B400" s="10"/>
      <c r="C400" s="11"/>
      <c r="D400" s="12"/>
      <c r="E400" s="52"/>
      <c r="F400" s="9"/>
      <c r="G400" s="62"/>
      <c r="H400" s="62"/>
    </row>
    <row r="401" spans="1:9" outlineLevel="1" x14ac:dyDescent="0.3">
      <c r="A401" s="9">
        <v>28</v>
      </c>
      <c r="B401" s="10"/>
      <c r="C401" s="11" t="s">
        <v>1462</v>
      </c>
      <c r="D401" s="12"/>
      <c r="E401" s="52" t="s">
        <v>158</v>
      </c>
      <c r="F401" s="9">
        <v>30</v>
      </c>
      <c r="G401" s="62"/>
      <c r="H401" s="62">
        <f>ROUND(F401*G401,2)</f>
        <v>0</v>
      </c>
    </row>
    <row r="402" spans="1:9" outlineLevel="1" x14ac:dyDescent="0.3">
      <c r="A402" s="9"/>
      <c r="B402" s="10"/>
      <c r="C402" s="11"/>
      <c r="D402" s="12"/>
      <c r="E402" s="52"/>
      <c r="F402" s="9"/>
      <c r="G402" s="62"/>
      <c r="H402" s="62"/>
    </row>
    <row r="403" spans="1:9" outlineLevel="1" x14ac:dyDescent="0.3">
      <c r="A403" s="9"/>
      <c r="B403" s="10"/>
      <c r="C403" s="17" t="s">
        <v>1463</v>
      </c>
      <c r="D403" s="12"/>
      <c r="E403" s="52"/>
      <c r="F403" s="53"/>
      <c r="G403" s="62"/>
      <c r="H403" s="62"/>
    </row>
    <row r="404" spans="1:9" outlineLevel="1" x14ac:dyDescent="0.3">
      <c r="A404" s="9"/>
      <c r="B404" s="10"/>
      <c r="C404" s="11"/>
      <c r="D404" s="12"/>
      <c r="E404" s="52"/>
      <c r="F404" s="9"/>
      <c r="G404" s="62"/>
      <c r="H404" s="62"/>
    </row>
    <row r="405" spans="1:9" outlineLevel="1" x14ac:dyDescent="0.3">
      <c r="A405" s="9">
        <v>29</v>
      </c>
      <c r="B405" s="10"/>
      <c r="C405" s="11" t="s">
        <v>1464</v>
      </c>
      <c r="D405" s="12"/>
      <c r="E405" s="52" t="s">
        <v>158</v>
      </c>
      <c r="F405" s="9">
        <v>2</v>
      </c>
      <c r="G405" s="62"/>
      <c r="H405" s="62">
        <f>ROUND(F405*G405,2)</f>
        <v>0</v>
      </c>
    </row>
    <row r="406" spans="1:9" outlineLevel="1" x14ac:dyDescent="0.3">
      <c r="A406" s="9"/>
      <c r="B406" s="10"/>
      <c r="C406" s="11"/>
      <c r="D406" s="12"/>
      <c r="E406" s="52"/>
      <c r="F406" s="9"/>
      <c r="G406" s="62"/>
      <c r="H406" s="62"/>
    </row>
    <row r="407" spans="1:9" outlineLevel="1" x14ac:dyDescent="0.3">
      <c r="A407" s="9"/>
      <c r="B407" s="10"/>
      <c r="C407" s="17" t="s">
        <v>1465</v>
      </c>
      <c r="D407" s="12"/>
      <c r="E407" s="52"/>
      <c r="F407" s="53"/>
      <c r="G407" s="62"/>
      <c r="H407" s="62"/>
    </row>
    <row r="408" spans="1:9" outlineLevel="1" x14ac:dyDescent="0.3">
      <c r="A408" s="9"/>
      <c r="B408" s="10"/>
      <c r="C408" s="11"/>
      <c r="D408" s="12"/>
      <c r="E408" s="52"/>
      <c r="F408" s="9"/>
      <c r="G408" s="62"/>
      <c r="H408" s="62"/>
    </row>
    <row r="409" spans="1:9" ht="30" outlineLevel="1" x14ac:dyDescent="0.3">
      <c r="A409" s="9">
        <v>30</v>
      </c>
      <c r="B409" s="10"/>
      <c r="C409" s="11" t="s">
        <v>1466</v>
      </c>
      <c r="D409" s="12"/>
      <c r="E409" s="52" t="s">
        <v>158</v>
      </c>
      <c r="F409" s="9">
        <v>3</v>
      </c>
      <c r="G409" s="62"/>
      <c r="H409" s="62">
        <f>ROUND(F409*G409,2)</f>
        <v>0</v>
      </c>
    </row>
    <row r="410" spans="1:9" outlineLevel="1" x14ac:dyDescent="0.3">
      <c r="A410" s="9"/>
      <c r="B410" s="10"/>
      <c r="C410" s="11"/>
      <c r="D410" s="12"/>
      <c r="E410" s="52"/>
      <c r="F410" s="9"/>
      <c r="G410" s="62"/>
      <c r="H410" s="62"/>
    </row>
    <row r="411" spans="1:9" outlineLevel="1" x14ac:dyDescent="0.3">
      <c r="A411" s="9"/>
      <c r="B411" s="10"/>
      <c r="C411" s="17" t="s">
        <v>1467</v>
      </c>
      <c r="D411" s="12"/>
      <c r="E411" s="52"/>
      <c r="F411" s="53"/>
      <c r="G411" s="62"/>
      <c r="H411" s="62"/>
    </row>
    <row r="412" spans="1:9" outlineLevel="1" x14ac:dyDescent="0.3">
      <c r="A412" s="9"/>
      <c r="B412" s="10"/>
      <c r="C412" s="11"/>
      <c r="D412" s="12"/>
      <c r="E412" s="52"/>
      <c r="F412" s="9"/>
      <c r="G412" s="62"/>
      <c r="H412" s="62"/>
    </row>
    <row r="413" spans="1:9" ht="75" outlineLevel="1" x14ac:dyDescent="0.3">
      <c r="A413" s="9">
        <v>31</v>
      </c>
      <c r="B413" s="10"/>
      <c r="C413" s="11" t="s">
        <v>1468</v>
      </c>
      <c r="D413" s="12"/>
      <c r="E413" s="52" t="s">
        <v>158</v>
      </c>
      <c r="F413" s="9">
        <v>1</v>
      </c>
      <c r="G413" s="62"/>
      <c r="H413" s="62">
        <f>ROUND(F413*G413,2)</f>
        <v>0</v>
      </c>
    </row>
    <row r="414" spans="1:9" outlineLevel="1" x14ac:dyDescent="0.3">
      <c r="A414" s="9"/>
      <c r="B414" s="10"/>
      <c r="C414" s="11"/>
      <c r="D414" s="12"/>
      <c r="E414" s="52"/>
      <c r="F414" s="9"/>
      <c r="G414" s="62"/>
      <c r="H414" s="62"/>
    </row>
    <row r="415" spans="1:9" s="40" customFormat="1" x14ac:dyDescent="0.3">
      <c r="A415" s="58"/>
      <c r="B415" s="73"/>
      <c r="C415" s="74" t="s">
        <v>1842</v>
      </c>
      <c r="D415" s="75"/>
      <c r="E415" s="76"/>
      <c r="F415" s="58"/>
      <c r="G415" s="77"/>
      <c r="H415" s="77">
        <f>SUM(H326:H414)</f>
        <v>0</v>
      </c>
      <c r="I415" s="61" t="s">
        <v>1809</v>
      </c>
    </row>
    <row r="416" spans="1:9" x14ac:dyDescent="0.3">
      <c r="A416" s="9"/>
      <c r="B416" s="10"/>
      <c r="C416" s="11"/>
      <c r="D416" s="12"/>
      <c r="E416" s="52"/>
      <c r="F416" s="9"/>
      <c r="G416" s="62"/>
      <c r="H416" s="62"/>
    </row>
    <row r="417" spans="1:8" x14ac:dyDescent="0.3">
      <c r="A417" s="9"/>
      <c r="B417" s="10"/>
      <c r="C417" s="15" t="s">
        <v>1294</v>
      </c>
      <c r="D417" s="12"/>
      <c r="E417" s="52"/>
      <c r="F417" s="53"/>
      <c r="G417" s="62"/>
      <c r="H417" s="62"/>
    </row>
    <row r="418" spans="1:8" x14ac:dyDescent="0.3">
      <c r="A418" s="9"/>
      <c r="B418" s="10"/>
      <c r="C418" s="11"/>
      <c r="D418" s="12"/>
      <c r="E418" s="52"/>
      <c r="F418" s="9"/>
      <c r="G418" s="62"/>
      <c r="H418" s="62"/>
    </row>
    <row r="419" spans="1:8" x14ac:dyDescent="0.3">
      <c r="A419" s="9"/>
      <c r="B419" s="10"/>
      <c r="C419" s="15" t="s">
        <v>328</v>
      </c>
      <c r="D419" s="12"/>
      <c r="E419" s="52"/>
      <c r="F419" s="53"/>
      <c r="G419" s="62"/>
      <c r="H419" s="62"/>
    </row>
    <row r="420" spans="1:8" x14ac:dyDescent="0.3">
      <c r="A420" s="9"/>
      <c r="B420" s="10"/>
      <c r="C420" s="11"/>
      <c r="D420" s="12"/>
      <c r="E420" s="52"/>
      <c r="F420" s="9"/>
      <c r="G420" s="62"/>
      <c r="H420" s="62"/>
    </row>
    <row r="421" spans="1:8" outlineLevel="1" x14ac:dyDescent="0.3">
      <c r="A421" s="9"/>
      <c r="B421" s="10"/>
      <c r="C421" s="15" t="s">
        <v>1469</v>
      </c>
      <c r="D421" s="12"/>
      <c r="E421" s="52"/>
      <c r="F421" s="53"/>
      <c r="G421" s="62"/>
      <c r="H421" s="62"/>
    </row>
    <row r="422" spans="1:8" outlineLevel="1" x14ac:dyDescent="0.3">
      <c r="A422" s="9"/>
      <c r="B422" s="10"/>
      <c r="C422" s="11"/>
      <c r="D422" s="12"/>
      <c r="E422" s="52"/>
      <c r="F422" s="9"/>
      <c r="G422" s="62"/>
      <c r="H422" s="62"/>
    </row>
    <row r="423" spans="1:8" ht="75" outlineLevel="1" x14ac:dyDescent="0.3">
      <c r="A423" s="9"/>
      <c r="B423" s="10"/>
      <c r="C423" s="17" t="s">
        <v>1470</v>
      </c>
      <c r="D423" s="12"/>
      <c r="E423" s="52"/>
      <c r="F423" s="53"/>
      <c r="G423" s="62"/>
      <c r="H423" s="62"/>
    </row>
    <row r="424" spans="1:8" outlineLevel="1" x14ac:dyDescent="0.3">
      <c r="A424" s="9"/>
      <c r="B424" s="10"/>
      <c r="C424" s="11"/>
      <c r="D424" s="12"/>
      <c r="E424" s="52"/>
      <c r="F424" s="9"/>
      <c r="G424" s="62"/>
      <c r="H424" s="62"/>
    </row>
    <row r="425" spans="1:8" ht="30" outlineLevel="1" x14ac:dyDescent="0.3">
      <c r="A425" s="9"/>
      <c r="B425" s="10"/>
      <c r="C425" s="63" t="s">
        <v>1471</v>
      </c>
      <c r="D425" s="12"/>
      <c r="E425" s="52"/>
      <c r="F425" s="53"/>
      <c r="G425" s="62"/>
      <c r="H425" s="62"/>
    </row>
    <row r="426" spans="1:8" outlineLevel="1" x14ac:dyDescent="0.3">
      <c r="A426" s="9"/>
      <c r="B426" s="10"/>
      <c r="C426" s="11"/>
      <c r="D426" s="12"/>
      <c r="E426" s="52"/>
      <c r="F426" s="9"/>
      <c r="G426" s="62"/>
      <c r="H426" s="62"/>
    </row>
    <row r="427" spans="1:8" ht="45" outlineLevel="1" x14ac:dyDescent="0.3">
      <c r="A427" s="9">
        <v>1</v>
      </c>
      <c r="B427" s="10"/>
      <c r="C427" s="11" t="s">
        <v>1772</v>
      </c>
      <c r="D427" s="12"/>
      <c r="E427" s="52" t="s">
        <v>158</v>
      </c>
      <c r="F427" s="9">
        <v>1</v>
      </c>
      <c r="G427" s="62"/>
      <c r="H427" s="62">
        <f>ROUND(F427*G427,2)</f>
        <v>0</v>
      </c>
    </row>
    <row r="428" spans="1:8" outlineLevel="1" x14ac:dyDescent="0.3">
      <c r="A428" s="9"/>
      <c r="B428" s="10"/>
      <c r="C428" s="11"/>
      <c r="D428" s="12"/>
      <c r="E428" s="52"/>
      <c r="F428" s="9"/>
      <c r="G428" s="62"/>
      <c r="H428" s="62"/>
    </row>
    <row r="429" spans="1:8" outlineLevel="1" x14ac:dyDescent="0.3">
      <c r="A429" s="9">
        <v>2</v>
      </c>
      <c r="B429" s="10"/>
      <c r="C429" s="11" t="s">
        <v>1472</v>
      </c>
      <c r="D429" s="12"/>
      <c r="E429" s="52" t="s">
        <v>158</v>
      </c>
      <c r="F429" s="9">
        <v>1</v>
      </c>
      <c r="G429" s="62"/>
      <c r="H429" s="62">
        <f>ROUND(F429*G429,2)</f>
        <v>0</v>
      </c>
    </row>
    <row r="430" spans="1:8" outlineLevel="1" x14ac:dyDescent="0.3">
      <c r="A430" s="9"/>
      <c r="B430" s="10"/>
      <c r="C430" s="11"/>
      <c r="D430" s="12"/>
      <c r="E430" s="52"/>
      <c r="F430" s="9"/>
      <c r="G430" s="62"/>
      <c r="H430" s="62"/>
    </row>
    <row r="431" spans="1:8" outlineLevel="1" x14ac:dyDescent="0.3">
      <c r="A431" s="9">
        <v>3</v>
      </c>
      <c r="B431" s="10"/>
      <c r="C431" s="11" t="s">
        <v>1473</v>
      </c>
      <c r="D431" s="12"/>
      <c r="E431" s="52" t="s">
        <v>158</v>
      </c>
      <c r="F431" s="9">
        <v>1</v>
      </c>
      <c r="G431" s="62"/>
      <c r="H431" s="62">
        <f>ROUND(F431*G431,2)</f>
        <v>0</v>
      </c>
    </row>
    <row r="432" spans="1:8" outlineLevel="1" x14ac:dyDescent="0.3">
      <c r="A432" s="9"/>
      <c r="B432" s="10"/>
      <c r="C432" s="11"/>
      <c r="D432" s="12"/>
      <c r="E432" s="52"/>
      <c r="F432" s="9"/>
      <c r="G432" s="62"/>
      <c r="H432" s="62"/>
    </row>
    <row r="433" spans="1:8" ht="30" outlineLevel="1" x14ac:dyDescent="0.3">
      <c r="A433" s="9">
        <v>4</v>
      </c>
      <c r="B433" s="10"/>
      <c r="C433" s="11" t="s">
        <v>1474</v>
      </c>
      <c r="D433" s="12"/>
      <c r="E433" s="52" t="s">
        <v>33</v>
      </c>
      <c r="F433" s="9">
        <v>1</v>
      </c>
      <c r="G433" s="62"/>
      <c r="H433" s="62">
        <f>ROUND(F433*G433,2)</f>
        <v>0</v>
      </c>
    </row>
    <row r="434" spans="1:8" outlineLevel="1" x14ac:dyDescent="0.3">
      <c r="A434" s="9"/>
      <c r="B434" s="10"/>
      <c r="C434" s="11"/>
      <c r="D434" s="12"/>
      <c r="E434" s="52"/>
      <c r="F434" s="9"/>
      <c r="G434" s="62"/>
      <c r="H434" s="62"/>
    </row>
    <row r="435" spans="1:8" ht="45" outlineLevel="1" x14ac:dyDescent="0.3">
      <c r="A435" s="9"/>
      <c r="B435" s="10"/>
      <c r="C435" s="63" t="s">
        <v>1475</v>
      </c>
      <c r="D435" s="12"/>
      <c r="E435" s="52"/>
      <c r="F435" s="53"/>
      <c r="G435" s="62"/>
      <c r="H435" s="62"/>
    </row>
    <row r="436" spans="1:8" outlineLevel="1" x14ac:dyDescent="0.3">
      <c r="A436" s="9"/>
      <c r="B436" s="10"/>
      <c r="C436" s="11"/>
      <c r="D436" s="12"/>
      <c r="E436" s="52"/>
      <c r="F436" s="9"/>
      <c r="G436" s="62"/>
      <c r="H436" s="62"/>
    </row>
    <row r="437" spans="1:8" ht="30" outlineLevel="1" x14ac:dyDescent="0.3">
      <c r="A437" s="9">
        <v>5</v>
      </c>
      <c r="B437" s="10"/>
      <c r="C437" s="11" t="s">
        <v>1476</v>
      </c>
      <c r="D437" s="12"/>
      <c r="E437" s="52" t="s">
        <v>158</v>
      </c>
      <c r="F437" s="9">
        <v>1</v>
      </c>
      <c r="G437" s="62"/>
      <c r="H437" s="62">
        <f>ROUND(F437*G437,2)</f>
        <v>0</v>
      </c>
    </row>
    <row r="438" spans="1:8" outlineLevel="1" x14ac:dyDescent="0.3">
      <c r="A438" s="9"/>
      <c r="B438" s="10"/>
      <c r="C438" s="11"/>
      <c r="D438" s="12"/>
      <c r="E438" s="52"/>
      <c r="F438" s="9"/>
      <c r="G438" s="62"/>
      <c r="H438" s="62"/>
    </row>
    <row r="439" spans="1:8" ht="30" outlineLevel="1" x14ac:dyDescent="0.3">
      <c r="A439" s="9">
        <v>6</v>
      </c>
      <c r="B439" s="10"/>
      <c r="C439" s="11" t="s">
        <v>1477</v>
      </c>
      <c r="D439" s="12"/>
      <c r="E439" s="52" t="s">
        <v>158</v>
      </c>
      <c r="F439" s="9">
        <v>6</v>
      </c>
      <c r="G439" s="62"/>
      <c r="H439" s="62">
        <f>ROUND(F439*G439,2)</f>
        <v>0</v>
      </c>
    </row>
    <row r="440" spans="1:8" outlineLevel="1" x14ac:dyDescent="0.3">
      <c r="A440" s="9"/>
      <c r="B440" s="10"/>
      <c r="C440" s="11"/>
      <c r="D440" s="12"/>
      <c r="E440" s="52"/>
      <c r="F440" s="9"/>
      <c r="G440" s="62"/>
      <c r="H440" s="62"/>
    </row>
    <row r="441" spans="1:8" outlineLevel="1" x14ac:dyDescent="0.3">
      <c r="A441" s="9">
        <v>7</v>
      </c>
      <c r="B441" s="10"/>
      <c r="C441" s="11" t="s">
        <v>1478</v>
      </c>
      <c r="D441" s="12"/>
      <c r="E441" s="52" t="s">
        <v>158</v>
      </c>
      <c r="F441" s="9">
        <v>10</v>
      </c>
      <c r="G441" s="62"/>
      <c r="H441" s="62">
        <f>ROUND(F441*G441,2)</f>
        <v>0</v>
      </c>
    </row>
    <row r="442" spans="1:8" outlineLevel="1" x14ac:dyDescent="0.3">
      <c r="A442" s="9"/>
      <c r="B442" s="10"/>
      <c r="C442" s="11"/>
      <c r="D442" s="12"/>
      <c r="E442" s="52"/>
      <c r="F442" s="9"/>
      <c r="G442" s="62"/>
      <c r="H442" s="62"/>
    </row>
    <row r="443" spans="1:8" outlineLevel="1" x14ac:dyDescent="0.3">
      <c r="A443" s="9">
        <v>8</v>
      </c>
      <c r="B443" s="10"/>
      <c r="C443" s="11" t="s">
        <v>1479</v>
      </c>
      <c r="D443" s="12"/>
      <c r="E443" s="52" t="s">
        <v>158</v>
      </c>
      <c r="F443" s="9">
        <v>10</v>
      </c>
      <c r="G443" s="62"/>
      <c r="H443" s="62">
        <f>ROUND(F443*G443,2)</f>
        <v>0</v>
      </c>
    </row>
    <row r="444" spans="1:8" outlineLevel="1" x14ac:dyDescent="0.3">
      <c r="A444" s="9"/>
      <c r="B444" s="10"/>
      <c r="C444" s="11"/>
      <c r="D444" s="12"/>
      <c r="E444" s="52"/>
      <c r="F444" s="9"/>
      <c r="G444" s="62"/>
      <c r="H444" s="62"/>
    </row>
    <row r="445" spans="1:8" outlineLevel="1" x14ac:dyDescent="0.3">
      <c r="A445" s="9">
        <v>9</v>
      </c>
      <c r="B445" s="10"/>
      <c r="C445" s="11" t="s">
        <v>1480</v>
      </c>
      <c r="D445" s="12"/>
      <c r="E445" s="52" t="s">
        <v>158</v>
      </c>
      <c r="F445" s="9">
        <v>15</v>
      </c>
      <c r="G445" s="62"/>
      <c r="H445" s="62">
        <f>ROUND(F445*G445,2)</f>
        <v>0</v>
      </c>
    </row>
    <row r="446" spans="1:8" outlineLevel="1" x14ac:dyDescent="0.3">
      <c r="A446" s="9"/>
      <c r="B446" s="10"/>
      <c r="C446" s="11"/>
      <c r="D446" s="12"/>
      <c r="E446" s="52"/>
      <c r="F446" s="9"/>
      <c r="G446" s="62"/>
      <c r="H446" s="62"/>
    </row>
    <row r="447" spans="1:8" outlineLevel="1" x14ac:dyDescent="0.3">
      <c r="A447" s="9">
        <v>10</v>
      </c>
      <c r="B447" s="10"/>
      <c r="C447" s="11" t="s">
        <v>1481</v>
      </c>
      <c r="D447" s="12"/>
      <c r="E447" s="52" t="s">
        <v>158</v>
      </c>
      <c r="F447" s="9">
        <v>15</v>
      </c>
      <c r="G447" s="62"/>
      <c r="H447" s="62">
        <f>ROUND(F447*G447,2)</f>
        <v>0</v>
      </c>
    </row>
    <row r="448" spans="1:8" outlineLevel="1" x14ac:dyDescent="0.3">
      <c r="A448" s="9"/>
      <c r="B448" s="10"/>
      <c r="C448" s="11"/>
      <c r="D448" s="12"/>
      <c r="E448" s="52"/>
      <c r="F448" s="9"/>
      <c r="G448" s="62"/>
      <c r="H448" s="62"/>
    </row>
    <row r="449" spans="1:8" outlineLevel="1" x14ac:dyDescent="0.3">
      <c r="A449" s="9">
        <v>11</v>
      </c>
      <c r="B449" s="10"/>
      <c r="C449" s="11" t="s">
        <v>1482</v>
      </c>
      <c r="D449" s="12"/>
      <c r="E449" s="52" t="s">
        <v>158</v>
      </c>
      <c r="F449" s="9">
        <v>10</v>
      </c>
      <c r="G449" s="62"/>
      <c r="H449" s="62">
        <f>ROUND(F449*G449,2)</f>
        <v>0</v>
      </c>
    </row>
    <row r="450" spans="1:8" outlineLevel="1" x14ac:dyDescent="0.3">
      <c r="A450" s="9"/>
      <c r="B450" s="10"/>
      <c r="C450" s="11"/>
      <c r="D450" s="12"/>
      <c r="E450" s="52"/>
      <c r="F450" s="9"/>
      <c r="G450" s="62"/>
      <c r="H450" s="62"/>
    </row>
    <row r="451" spans="1:8" outlineLevel="1" x14ac:dyDescent="0.3">
      <c r="A451" s="9">
        <v>12</v>
      </c>
      <c r="B451" s="10"/>
      <c r="C451" s="11" t="s">
        <v>1483</v>
      </c>
      <c r="D451" s="12"/>
      <c r="E451" s="52" t="s">
        <v>158</v>
      </c>
      <c r="F451" s="9">
        <v>10</v>
      </c>
      <c r="G451" s="62"/>
      <c r="H451" s="62">
        <f>ROUND(F451*G451,2)</f>
        <v>0</v>
      </c>
    </row>
    <row r="452" spans="1:8" outlineLevel="1" x14ac:dyDescent="0.3">
      <c r="A452" s="9"/>
      <c r="B452" s="10"/>
      <c r="C452" s="11"/>
      <c r="D452" s="12"/>
      <c r="E452" s="52"/>
      <c r="F452" s="9"/>
      <c r="G452" s="62"/>
      <c r="H452" s="62"/>
    </row>
    <row r="453" spans="1:8" ht="45" outlineLevel="1" x14ac:dyDescent="0.3">
      <c r="A453" s="9"/>
      <c r="B453" s="10"/>
      <c r="C453" s="63" t="s">
        <v>1484</v>
      </c>
      <c r="D453" s="12"/>
      <c r="E453" s="52"/>
      <c r="F453" s="53"/>
      <c r="G453" s="62"/>
      <c r="H453" s="62"/>
    </row>
    <row r="454" spans="1:8" outlineLevel="1" x14ac:dyDescent="0.3">
      <c r="A454" s="9"/>
      <c r="B454" s="10"/>
      <c r="C454" s="11"/>
      <c r="D454" s="12"/>
      <c r="E454" s="52"/>
      <c r="F454" s="9"/>
      <c r="G454" s="62"/>
      <c r="H454" s="62"/>
    </row>
    <row r="455" spans="1:8" outlineLevel="1" x14ac:dyDescent="0.3">
      <c r="A455" s="9">
        <v>13</v>
      </c>
      <c r="B455" s="10"/>
      <c r="C455" s="11" t="s">
        <v>1485</v>
      </c>
      <c r="D455" s="12"/>
      <c r="E455" s="52" t="s">
        <v>167</v>
      </c>
      <c r="F455" s="9">
        <v>804</v>
      </c>
      <c r="G455" s="62"/>
      <c r="H455" s="62">
        <f>ROUND(F455*G455,2)</f>
        <v>0</v>
      </c>
    </row>
    <row r="456" spans="1:8" outlineLevel="1" x14ac:dyDescent="0.3">
      <c r="A456" s="9"/>
      <c r="B456" s="10"/>
      <c r="C456" s="11"/>
      <c r="D456" s="12"/>
      <c r="E456" s="52"/>
      <c r="F456" s="9"/>
      <c r="G456" s="62"/>
      <c r="H456" s="62"/>
    </row>
    <row r="457" spans="1:8" outlineLevel="1" x14ac:dyDescent="0.3">
      <c r="A457" s="9">
        <v>14</v>
      </c>
      <c r="B457" s="10"/>
      <c r="C457" s="11" t="s">
        <v>1486</v>
      </c>
      <c r="D457" s="12"/>
      <c r="E457" s="52" t="s">
        <v>158</v>
      </c>
      <c r="F457" s="9">
        <v>40</v>
      </c>
      <c r="G457" s="62"/>
      <c r="H457" s="62">
        <f>ROUND(F457*G457,2)</f>
        <v>0</v>
      </c>
    </row>
    <row r="458" spans="1:8" outlineLevel="1" x14ac:dyDescent="0.3">
      <c r="A458" s="9"/>
      <c r="B458" s="10"/>
      <c r="C458" s="11"/>
      <c r="D458" s="12"/>
      <c r="E458" s="52"/>
      <c r="F458" s="9"/>
      <c r="G458" s="62"/>
      <c r="H458" s="62"/>
    </row>
    <row r="459" spans="1:8" ht="30" outlineLevel="1" x14ac:dyDescent="0.3">
      <c r="A459" s="9">
        <v>15</v>
      </c>
      <c r="B459" s="10"/>
      <c r="C459" s="11" t="s">
        <v>1487</v>
      </c>
      <c r="D459" s="12"/>
      <c r="E459" s="52" t="s">
        <v>167</v>
      </c>
      <c r="F459" s="9">
        <v>813</v>
      </c>
      <c r="G459" s="62"/>
      <c r="H459" s="62">
        <f>ROUND(F459*G459,2)</f>
        <v>0</v>
      </c>
    </row>
    <row r="460" spans="1:8" outlineLevel="1" x14ac:dyDescent="0.3">
      <c r="A460" s="9"/>
      <c r="B460" s="10"/>
      <c r="C460" s="11"/>
      <c r="D460" s="12"/>
      <c r="E460" s="52"/>
      <c r="F460" s="9"/>
      <c r="G460" s="62"/>
      <c r="H460" s="62"/>
    </row>
    <row r="461" spans="1:8" outlineLevel="1" x14ac:dyDescent="0.3">
      <c r="A461" s="9">
        <v>16</v>
      </c>
      <c r="B461" s="10"/>
      <c r="C461" s="11" t="s">
        <v>1488</v>
      </c>
      <c r="D461" s="12"/>
      <c r="E461" s="52" t="s">
        <v>158</v>
      </c>
      <c r="F461" s="9">
        <v>40</v>
      </c>
      <c r="G461" s="62"/>
      <c r="H461" s="62">
        <f>ROUND(F461*G461,2)</f>
        <v>0</v>
      </c>
    </row>
    <row r="462" spans="1:8" outlineLevel="1" x14ac:dyDescent="0.3">
      <c r="A462" s="9"/>
      <c r="B462" s="10"/>
      <c r="C462" s="11"/>
      <c r="D462" s="12"/>
      <c r="E462" s="52"/>
      <c r="F462" s="9"/>
      <c r="G462" s="62"/>
      <c r="H462" s="62"/>
    </row>
    <row r="463" spans="1:8" outlineLevel="1" x14ac:dyDescent="0.3">
      <c r="A463" s="9">
        <v>17</v>
      </c>
      <c r="B463" s="10"/>
      <c r="C463" s="11" t="s">
        <v>1489</v>
      </c>
      <c r="D463" s="12"/>
      <c r="E463" s="52" t="s">
        <v>167</v>
      </c>
      <c r="F463" s="9">
        <v>213</v>
      </c>
      <c r="G463" s="62"/>
      <c r="H463" s="62">
        <f>ROUND(F463*G463,2)</f>
        <v>0</v>
      </c>
    </row>
    <row r="464" spans="1:8" outlineLevel="1" x14ac:dyDescent="0.3">
      <c r="A464" s="9"/>
      <c r="B464" s="10"/>
      <c r="C464" s="11"/>
      <c r="D464" s="12"/>
      <c r="E464" s="52"/>
      <c r="F464" s="9"/>
      <c r="G464" s="62"/>
      <c r="H464" s="62"/>
    </row>
    <row r="465" spans="1:9" outlineLevel="1" x14ac:dyDescent="0.3">
      <c r="A465" s="9">
        <v>18</v>
      </c>
      <c r="B465" s="10"/>
      <c r="C465" s="11" t="s">
        <v>1488</v>
      </c>
      <c r="D465" s="12"/>
      <c r="E465" s="52" t="s">
        <v>158</v>
      </c>
      <c r="F465" s="9">
        <v>12</v>
      </c>
      <c r="G465" s="62"/>
      <c r="H465" s="62">
        <f>ROUND(F465*G465,2)</f>
        <v>0</v>
      </c>
    </row>
    <row r="466" spans="1:9" outlineLevel="1" x14ac:dyDescent="0.3">
      <c r="A466" s="9"/>
      <c r="B466" s="10"/>
      <c r="C466" s="11"/>
      <c r="D466" s="12"/>
      <c r="E466" s="52"/>
      <c r="F466" s="9"/>
      <c r="G466" s="62"/>
      <c r="H466" s="62"/>
    </row>
    <row r="467" spans="1:9" outlineLevel="1" x14ac:dyDescent="0.3">
      <c r="A467" s="9">
        <v>19</v>
      </c>
      <c r="B467" s="10"/>
      <c r="C467" s="11" t="s">
        <v>1490</v>
      </c>
      <c r="D467" s="12"/>
      <c r="E467" s="52" t="s">
        <v>158</v>
      </c>
      <c r="F467" s="9">
        <v>10</v>
      </c>
      <c r="G467" s="62"/>
      <c r="H467" s="62">
        <f>ROUND(F467*G467,2)</f>
        <v>0</v>
      </c>
    </row>
    <row r="468" spans="1:9" outlineLevel="1" x14ac:dyDescent="0.3">
      <c r="A468" s="9"/>
      <c r="B468" s="10"/>
      <c r="C468" s="11"/>
      <c r="D468" s="12"/>
      <c r="E468" s="52"/>
      <c r="F468" s="9"/>
      <c r="G468" s="62"/>
      <c r="H468" s="62"/>
    </row>
    <row r="469" spans="1:9" s="40" customFormat="1" x14ac:dyDescent="0.3">
      <c r="A469" s="58"/>
      <c r="B469" s="73"/>
      <c r="C469" s="74" t="s">
        <v>1843</v>
      </c>
      <c r="D469" s="75"/>
      <c r="E469" s="76"/>
      <c r="F469" s="58"/>
      <c r="G469" s="77"/>
      <c r="H469" s="77">
        <f>SUM(H416:H468)</f>
        <v>0</v>
      </c>
      <c r="I469" s="61" t="s">
        <v>1809</v>
      </c>
    </row>
    <row r="470" spans="1:9" x14ac:dyDescent="0.3">
      <c r="A470" s="9"/>
      <c r="B470" s="10"/>
      <c r="C470" s="11"/>
      <c r="D470" s="12"/>
      <c r="E470" s="52"/>
      <c r="F470" s="9"/>
      <c r="G470" s="62"/>
      <c r="H470" s="62"/>
    </row>
    <row r="471" spans="1:9" x14ac:dyDescent="0.3">
      <c r="A471" s="9"/>
      <c r="B471" s="10"/>
      <c r="C471" s="15" t="s">
        <v>1294</v>
      </c>
      <c r="D471" s="12"/>
      <c r="E471" s="52"/>
      <c r="F471" s="53"/>
      <c r="G471" s="62"/>
      <c r="H471" s="62"/>
    </row>
    <row r="472" spans="1:9" x14ac:dyDescent="0.3">
      <c r="A472" s="9"/>
      <c r="B472" s="10"/>
      <c r="C472" s="11"/>
      <c r="D472" s="12"/>
      <c r="E472" s="52"/>
      <c r="F472" s="9"/>
      <c r="G472" s="62"/>
      <c r="H472" s="62"/>
    </row>
    <row r="473" spans="1:9" x14ac:dyDescent="0.3">
      <c r="A473" s="9"/>
      <c r="B473" s="10"/>
      <c r="C473" s="15" t="s">
        <v>379</v>
      </c>
      <c r="D473" s="12"/>
      <c r="E473" s="52"/>
      <c r="F473" s="53"/>
      <c r="G473" s="62"/>
      <c r="H473" s="62"/>
    </row>
    <row r="474" spans="1:9" x14ac:dyDescent="0.3">
      <c r="A474" s="9"/>
      <c r="B474" s="10"/>
      <c r="C474" s="11"/>
      <c r="D474" s="12"/>
      <c r="E474" s="52"/>
      <c r="F474" s="9"/>
      <c r="G474" s="62"/>
      <c r="H474" s="62"/>
    </row>
    <row r="475" spans="1:9" outlineLevel="1" x14ac:dyDescent="0.3">
      <c r="A475" s="9"/>
      <c r="B475" s="10"/>
      <c r="C475" s="15" t="s">
        <v>1491</v>
      </c>
      <c r="D475" s="12"/>
      <c r="E475" s="52"/>
      <c r="F475" s="53"/>
      <c r="G475" s="62"/>
      <c r="H475" s="62"/>
    </row>
    <row r="476" spans="1:9" outlineLevel="1" x14ac:dyDescent="0.3">
      <c r="A476" s="9"/>
      <c r="B476" s="10"/>
      <c r="C476" s="11"/>
      <c r="D476" s="12"/>
      <c r="E476" s="52"/>
      <c r="F476" s="9"/>
      <c r="G476" s="62"/>
      <c r="H476" s="62"/>
    </row>
    <row r="477" spans="1:9" ht="60" outlineLevel="1" x14ac:dyDescent="0.3">
      <c r="A477" s="9"/>
      <c r="B477" s="10"/>
      <c r="C477" s="17" t="s">
        <v>1492</v>
      </c>
      <c r="D477" s="12"/>
      <c r="E477" s="52"/>
      <c r="F477" s="53"/>
      <c r="G477" s="62"/>
      <c r="H477" s="62"/>
    </row>
    <row r="478" spans="1:9" outlineLevel="1" x14ac:dyDescent="0.3">
      <c r="A478" s="9"/>
      <c r="B478" s="10"/>
      <c r="C478" s="11"/>
      <c r="D478" s="12"/>
      <c r="E478" s="52"/>
      <c r="F478" s="9"/>
      <c r="G478" s="62"/>
      <c r="H478" s="62"/>
    </row>
    <row r="479" spans="1:9" outlineLevel="1" x14ac:dyDescent="0.3">
      <c r="A479" s="9">
        <v>1</v>
      </c>
      <c r="B479" s="10"/>
      <c r="C479" s="11" t="s">
        <v>1493</v>
      </c>
      <c r="D479" s="12"/>
      <c r="E479" s="52" t="s">
        <v>158</v>
      </c>
      <c r="F479" s="9">
        <v>56</v>
      </c>
      <c r="G479" s="62"/>
      <c r="H479" s="62">
        <f>ROUND(F479*G479,2)</f>
        <v>0</v>
      </c>
    </row>
    <row r="480" spans="1:9" outlineLevel="1" x14ac:dyDescent="0.3">
      <c r="A480" s="9"/>
      <c r="B480" s="10"/>
      <c r="C480" s="11"/>
      <c r="D480" s="12"/>
      <c r="E480" s="52"/>
      <c r="F480" s="9"/>
      <c r="G480" s="62"/>
      <c r="H480" s="62"/>
    </row>
    <row r="481" spans="1:9" outlineLevel="1" x14ac:dyDescent="0.3">
      <c r="A481" s="9">
        <v>2</v>
      </c>
      <c r="B481" s="10"/>
      <c r="C481" s="11" t="s">
        <v>1494</v>
      </c>
      <c r="D481" s="12"/>
      <c r="E481" s="52" t="s">
        <v>167</v>
      </c>
      <c r="F481" s="9">
        <v>1220</v>
      </c>
      <c r="G481" s="62"/>
      <c r="H481" s="62">
        <f>ROUND(F481*G481,2)</f>
        <v>0</v>
      </c>
    </row>
    <row r="482" spans="1:9" outlineLevel="1" x14ac:dyDescent="0.3">
      <c r="A482" s="9"/>
      <c r="B482" s="10"/>
      <c r="C482" s="11"/>
      <c r="D482" s="12"/>
      <c r="E482" s="52"/>
      <c r="F482" s="9"/>
      <c r="G482" s="62"/>
      <c r="H482" s="62"/>
    </row>
    <row r="483" spans="1:9" outlineLevel="1" x14ac:dyDescent="0.3">
      <c r="A483" s="9">
        <v>3</v>
      </c>
      <c r="B483" s="10"/>
      <c r="C483" s="11" t="s">
        <v>1486</v>
      </c>
      <c r="D483" s="12"/>
      <c r="E483" s="52" t="s">
        <v>158</v>
      </c>
      <c r="F483" s="9">
        <v>56</v>
      </c>
      <c r="G483" s="62"/>
      <c r="H483" s="62">
        <f>ROUND(F483*G483,2)</f>
        <v>0</v>
      </c>
    </row>
    <row r="484" spans="1:9" outlineLevel="1" x14ac:dyDescent="0.3">
      <c r="A484" s="9"/>
      <c r="B484" s="10"/>
      <c r="C484" s="11"/>
      <c r="D484" s="12"/>
      <c r="E484" s="52"/>
      <c r="F484" s="9"/>
      <c r="G484" s="62"/>
      <c r="H484" s="62"/>
    </row>
    <row r="485" spans="1:9" s="40" customFormat="1" x14ac:dyDescent="0.3">
      <c r="A485" s="58"/>
      <c r="B485" s="73"/>
      <c r="C485" s="74" t="s">
        <v>1844</v>
      </c>
      <c r="D485" s="75"/>
      <c r="E485" s="76"/>
      <c r="F485" s="58"/>
      <c r="G485" s="77"/>
      <c r="H485" s="77">
        <f>SUM(H470:H484)</f>
        <v>0</v>
      </c>
      <c r="I485" s="61" t="s">
        <v>1809</v>
      </c>
    </row>
    <row r="486" spans="1:9" x14ac:dyDescent="0.3">
      <c r="A486" s="9"/>
      <c r="B486" s="10"/>
      <c r="C486" s="11"/>
      <c r="D486" s="12"/>
      <c r="E486" s="52"/>
      <c r="F486" s="9"/>
      <c r="G486" s="62"/>
      <c r="H486" s="62"/>
    </row>
    <row r="487" spans="1:9" x14ac:dyDescent="0.3">
      <c r="A487" s="9"/>
      <c r="B487" s="10"/>
      <c r="C487" s="15" t="s">
        <v>1294</v>
      </c>
      <c r="D487" s="12"/>
      <c r="E487" s="52"/>
      <c r="F487" s="53"/>
      <c r="G487" s="62"/>
      <c r="H487" s="62"/>
    </row>
    <row r="488" spans="1:9" x14ac:dyDescent="0.3">
      <c r="A488" s="9"/>
      <c r="B488" s="10"/>
      <c r="C488" s="11"/>
      <c r="D488" s="12"/>
      <c r="E488" s="52"/>
      <c r="F488" s="9"/>
      <c r="G488" s="62"/>
      <c r="H488" s="62"/>
    </row>
    <row r="489" spans="1:9" x14ac:dyDescent="0.3">
      <c r="A489" s="9"/>
      <c r="B489" s="10"/>
      <c r="C489" s="15" t="s">
        <v>425</v>
      </c>
      <c r="D489" s="12"/>
      <c r="E489" s="52"/>
      <c r="F489" s="53"/>
      <c r="G489" s="62"/>
      <c r="H489" s="62"/>
    </row>
    <row r="490" spans="1:9" x14ac:dyDescent="0.3">
      <c r="A490" s="9"/>
      <c r="B490" s="10"/>
      <c r="C490" s="11"/>
      <c r="D490" s="12"/>
      <c r="E490" s="52"/>
      <c r="F490" s="9"/>
      <c r="G490" s="62"/>
      <c r="H490" s="62"/>
    </row>
    <row r="491" spans="1:9" outlineLevel="1" x14ac:dyDescent="0.3">
      <c r="A491" s="9"/>
      <c r="B491" s="10"/>
      <c r="C491" s="15" t="s">
        <v>1495</v>
      </c>
      <c r="D491" s="12"/>
      <c r="E491" s="52"/>
      <c r="F491" s="53"/>
      <c r="G491" s="62"/>
      <c r="H491" s="62"/>
    </row>
    <row r="492" spans="1:9" outlineLevel="1" x14ac:dyDescent="0.3">
      <c r="A492" s="9"/>
      <c r="B492" s="10"/>
      <c r="C492" s="11"/>
      <c r="D492" s="12"/>
      <c r="E492" s="52"/>
      <c r="F492" s="9"/>
      <c r="G492" s="62"/>
      <c r="H492" s="62"/>
    </row>
    <row r="493" spans="1:9" ht="60" outlineLevel="1" x14ac:dyDescent="0.3">
      <c r="A493" s="9"/>
      <c r="B493" s="10"/>
      <c r="C493" s="17" t="s">
        <v>1496</v>
      </c>
      <c r="D493" s="12"/>
      <c r="E493" s="52"/>
      <c r="F493" s="53"/>
      <c r="G493" s="62"/>
      <c r="H493" s="62"/>
    </row>
    <row r="494" spans="1:9" outlineLevel="1" x14ac:dyDescent="0.3">
      <c r="A494" s="9"/>
      <c r="B494" s="10"/>
      <c r="C494" s="11"/>
      <c r="D494" s="12"/>
      <c r="E494" s="52"/>
      <c r="F494" s="9"/>
      <c r="G494" s="62"/>
      <c r="H494" s="62"/>
    </row>
    <row r="495" spans="1:9" ht="30" outlineLevel="1" x14ac:dyDescent="0.3">
      <c r="A495" s="9">
        <v>1</v>
      </c>
      <c r="B495" s="10"/>
      <c r="C495" s="11" t="s">
        <v>1497</v>
      </c>
      <c r="D495" s="12"/>
      <c r="E495" s="52" t="s">
        <v>158</v>
      </c>
      <c r="F495" s="9">
        <v>1</v>
      </c>
      <c r="G495" s="62"/>
      <c r="H495" s="62">
        <f>ROUND(F495*G495,2)</f>
        <v>0</v>
      </c>
    </row>
    <row r="496" spans="1:9" outlineLevel="1" x14ac:dyDescent="0.3">
      <c r="A496" s="9"/>
      <c r="B496" s="10"/>
      <c r="C496" s="11"/>
      <c r="D496" s="12"/>
      <c r="E496" s="52"/>
      <c r="F496" s="9"/>
      <c r="G496" s="62"/>
      <c r="H496" s="62"/>
    </row>
    <row r="497" spans="1:8" ht="30" outlineLevel="1" x14ac:dyDescent="0.3">
      <c r="A497" s="9">
        <v>2</v>
      </c>
      <c r="B497" s="10"/>
      <c r="C497" s="11" t="s">
        <v>1498</v>
      </c>
      <c r="D497" s="12"/>
      <c r="E497" s="52" t="s">
        <v>158</v>
      </c>
      <c r="F497" s="9">
        <v>2</v>
      </c>
      <c r="G497" s="62"/>
      <c r="H497" s="62">
        <f>ROUND(F497*G497,2)</f>
        <v>0</v>
      </c>
    </row>
    <row r="498" spans="1:8" outlineLevel="1" x14ac:dyDescent="0.3">
      <c r="A498" s="9"/>
      <c r="B498" s="10"/>
      <c r="C498" s="11"/>
      <c r="D498" s="12"/>
      <c r="E498" s="52"/>
      <c r="F498" s="9"/>
      <c r="G498" s="62"/>
      <c r="H498" s="62"/>
    </row>
    <row r="499" spans="1:8" ht="30" outlineLevel="1" x14ac:dyDescent="0.3">
      <c r="A499" s="9">
        <v>3</v>
      </c>
      <c r="B499" s="10"/>
      <c r="C499" s="11" t="s">
        <v>1499</v>
      </c>
      <c r="D499" s="12"/>
      <c r="E499" s="52" t="s">
        <v>158</v>
      </c>
      <c r="F499" s="9">
        <v>2</v>
      </c>
      <c r="G499" s="62"/>
      <c r="H499" s="62">
        <f>ROUND(F499*G499,2)</f>
        <v>0</v>
      </c>
    </row>
    <row r="500" spans="1:8" outlineLevel="1" x14ac:dyDescent="0.3">
      <c r="A500" s="9"/>
      <c r="B500" s="10"/>
      <c r="C500" s="11"/>
      <c r="D500" s="12"/>
      <c r="E500" s="52"/>
      <c r="F500" s="9"/>
      <c r="G500" s="62"/>
      <c r="H500" s="62"/>
    </row>
    <row r="501" spans="1:8" outlineLevel="1" x14ac:dyDescent="0.3">
      <c r="A501" s="9">
        <v>4</v>
      </c>
      <c r="B501" s="10"/>
      <c r="C501" s="11" t="s">
        <v>1500</v>
      </c>
      <c r="D501" s="12"/>
      <c r="E501" s="52" t="s">
        <v>158</v>
      </c>
      <c r="F501" s="9">
        <v>1</v>
      </c>
      <c r="G501" s="62"/>
      <c r="H501" s="62">
        <f>ROUND(F501*G501,2)</f>
        <v>0</v>
      </c>
    </row>
    <row r="502" spans="1:8" outlineLevel="1" x14ac:dyDescent="0.3">
      <c r="A502" s="9"/>
      <c r="B502" s="10"/>
      <c r="C502" s="11"/>
      <c r="D502" s="12"/>
      <c r="E502" s="52"/>
      <c r="F502" s="9"/>
      <c r="G502" s="62"/>
      <c r="H502" s="62"/>
    </row>
    <row r="503" spans="1:8" outlineLevel="1" x14ac:dyDescent="0.3">
      <c r="A503" s="9">
        <v>5</v>
      </c>
      <c r="B503" s="10"/>
      <c r="C503" s="11" t="s">
        <v>1501</v>
      </c>
      <c r="D503" s="12"/>
      <c r="E503" s="52" t="s">
        <v>158</v>
      </c>
      <c r="F503" s="9">
        <v>1</v>
      </c>
      <c r="G503" s="62"/>
      <c r="H503" s="62">
        <f>ROUND(F503*G503,2)</f>
        <v>0</v>
      </c>
    </row>
    <row r="504" spans="1:8" outlineLevel="1" x14ac:dyDescent="0.3">
      <c r="A504" s="9"/>
      <c r="B504" s="10"/>
      <c r="C504" s="11"/>
      <c r="D504" s="12"/>
      <c r="E504" s="52"/>
      <c r="F504" s="9"/>
      <c r="G504" s="62"/>
      <c r="H504" s="62"/>
    </row>
    <row r="505" spans="1:8" outlineLevel="1" x14ac:dyDescent="0.3">
      <c r="A505" s="9">
        <v>6</v>
      </c>
      <c r="B505" s="10"/>
      <c r="C505" s="11" t="s">
        <v>1502</v>
      </c>
      <c r="D505" s="12"/>
      <c r="E505" s="52" t="s">
        <v>158</v>
      </c>
      <c r="F505" s="9">
        <v>5</v>
      </c>
      <c r="G505" s="62"/>
      <c r="H505" s="62">
        <f>ROUND(F505*G505,2)</f>
        <v>0</v>
      </c>
    </row>
    <row r="506" spans="1:8" outlineLevel="1" x14ac:dyDescent="0.3">
      <c r="A506" s="9"/>
      <c r="B506" s="10"/>
      <c r="C506" s="11"/>
      <c r="D506" s="12"/>
      <c r="E506" s="52"/>
      <c r="F506" s="9"/>
      <c r="G506" s="62"/>
      <c r="H506" s="62"/>
    </row>
    <row r="507" spans="1:8" outlineLevel="1" x14ac:dyDescent="0.3">
      <c r="A507" s="9">
        <v>7</v>
      </c>
      <c r="B507" s="10"/>
      <c r="C507" s="11" t="s">
        <v>1503</v>
      </c>
      <c r="D507" s="12"/>
      <c r="E507" s="52" t="s">
        <v>158</v>
      </c>
      <c r="F507" s="9">
        <v>5</v>
      </c>
      <c r="G507" s="62"/>
      <c r="H507" s="62">
        <f>ROUND(F507*G507,2)</f>
        <v>0</v>
      </c>
    </row>
    <row r="508" spans="1:8" outlineLevel="1" x14ac:dyDescent="0.3">
      <c r="A508" s="9"/>
      <c r="B508" s="10"/>
      <c r="C508" s="11"/>
      <c r="D508" s="12"/>
      <c r="E508" s="52"/>
      <c r="F508" s="9"/>
      <c r="G508" s="62"/>
      <c r="H508" s="62"/>
    </row>
    <row r="509" spans="1:8" outlineLevel="1" x14ac:dyDescent="0.3">
      <c r="A509" s="9">
        <v>8</v>
      </c>
      <c r="B509" s="10"/>
      <c r="C509" s="11" t="s">
        <v>1504</v>
      </c>
      <c r="D509" s="12"/>
      <c r="E509" s="52" t="s">
        <v>158</v>
      </c>
      <c r="F509" s="9">
        <v>1</v>
      </c>
      <c r="G509" s="62"/>
      <c r="H509" s="62">
        <f>ROUND(F509*G509,2)</f>
        <v>0</v>
      </c>
    </row>
    <row r="510" spans="1:8" outlineLevel="1" x14ac:dyDescent="0.3">
      <c r="A510" s="9"/>
      <c r="B510" s="10"/>
      <c r="C510" s="11"/>
      <c r="D510" s="12"/>
      <c r="E510" s="52"/>
      <c r="F510" s="9"/>
      <c r="G510" s="62"/>
      <c r="H510" s="62"/>
    </row>
    <row r="511" spans="1:8" ht="30" outlineLevel="1" x14ac:dyDescent="0.3">
      <c r="A511" s="9">
        <v>9</v>
      </c>
      <c r="B511" s="10"/>
      <c r="C511" s="11" t="s">
        <v>1505</v>
      </c>
      <c r="D511" s="12"/>
      <c r="E511" s="52" t="s">
        <v>158</v>
      </c>
      <c r="F511" s="9">
        <v>12</v>
      </c>
      <c r="G511" s="62"/>
      <c r="H511" s="62">
        <f>ROUND(F511*G511,2)</f>
        <v>0</v>
      </c>
    </row>
    <row r="512" spans="1:8" outlineLevel="1" x14ac:dyDescent="0.3">
      <c r="A512" s="9"/>
      <c r="B512" s="10"/>
      <c r="C512" s="11"/>
      <c r="D512" s="12"/>
      <c r="E512" s="52"/>
      <c r="F512" s="9"/>
      <c r="G512" s="62"/>
      <c r="H512" s="62"/>
    </row>
    <row r="513" spans="1:8" outlineLevel="1" x14ac:dyDescent="0.3">
      <c r="A513" s="9">
        <v>10</v>
      </c>
      <c r="B513" s="10"/>
      <c r="C513" s="11" t="s">
        <v>1506</v>
      </c>
      <c r="D513" s="12"/>
      <c r="E513" s="52" t="s">
        <v>158</v>
      </c>
      <c r="F513" s="9">
        <v>5</v>
      </c>
      <c r="G513" s="62"/>
      <c r="H513" s="62">
        <f>ROUND(F513*G513,2)</f>
        <v>0</v>
      </c>
    </row>
    <row r="514" spans="1:8" outlineLevel="1" x14ac:dyDescent="0.3">
      <c r="A514" s="9"/>
      <c r="B514" s="10"/>
      <c r="C514" s="11"/>
      <c r="D514" s="12"/>
      <c r="E514" s="52"/>
      <c r="F514" s="9"/>
      <c r="G514" s="62"/>
      <c r="H514" s="62"/>
    </row>
    <row r="515" spans="1:8" outlineLevel="1" x14ac:dyDescent="0.3">
      <c r="A515" s="9">
        <v>11</v>
      </c>
      <c r="B515" s="10"/>
      <c r="C515" s="11" t="s">
        <v>1507</v>
      </c>
      <c r="D515" s="12"/>
      <c r="E515" s="52" t="s">
        <v>158</v>
      </c>
      <c r="F515" s="9">
        <v>5</v>
      </c>
      <c r="G515" s="62"/>
      <c r="H515" s="62">
        <f>ROUND(F515*G515,2)</f>
        <v>0</v>
      </c>
    </row>
    <row r="516" spans="1:8" outlineLevel="1" x14ac:dyDescent="0.3">
      <c r="A516" s="9"/>
      <c r="B516" s="10"/>
      <c r="C516" s="11"/>
      <c r="D516" s="12"/>
      <c r="E516" s="52"/>
      <c r="F516" s="9"/>
      <c r="G516" s="62"/>
      <c r="H516" s="62"/>
    </row>
    <row r="517" spans="1:8" outlineLevel="1" x14ac:dyDescent="0.3">
      <c r="A517" s="9">
        <v>12</v>
      </c>
      <c r="B517" s="10"/>
      <c r="C517" s="11" t="s">
        <v>1508</v>
      </c>
      <c r="D517" s="12"/>
      <c r="E517" s="52" t="s">
        <v>158</v>
      </c>
      <c r="F517" s="9">
        <v>5</v>
      </c>
      <c r="G517" s="62"/>
      <c r="H517" s="62">
        <f>ROUND(F517*G517,2)</f>
        <v>0</v>
      </c>
    </row>
    <row r="518" spans="1:8" outlineLevel="1" x14ac:dyDescent="0.3">
      <c r="A518" s="9"/>
      <c r="B518" s="10"/>
      <c r="C518" s="11"/>
      <c r="D518" s="12"/>
      <c r="E518" s="52"/>
      <c r="F518" s="9"/>
      <c r="G518" s="62"/>
      <c r="H518" s="62"/>
    </row>
    <row r="519" spans="1:8" outlineLevel="1" x14ac:dyDescent="0.3">
      <c r="A519" s="9">
        <v>13</v>
      </c>
      <c r="B519" s="10"/>
      <c r="C519" s="11" t="s">
        <v>1509</v>
      </c>
      <c r="D519" s="12"/>
      <c r="E519" s="52" t="s">
        <v>158</v>
      </c>
      <c r="F519" s="9">
        <v>10</v>
      </c>
      <c r="G519" s="62"/>
      <c r="H519" s="62">
        <f>ROUND(F519*G519,2)</f>
        <v>0</v>
      </c>
    </row>
    <row r="520" spans="1:8" outlineLevel="1" x14ac:dyDescent="0.3">
      <c r="A520" s="9"/>
      <c r="B520" s="10"/>
      <c r="C520" s="11"/>
      <c r="D520" s="12"/>
      <c r="E520" s="52"/>
      <c r="F520" s="9"/>
      <c r="G520" s="62"/>
      <c r="H520" s="62"/>
    </row>
    <row r="521" spans="1:8" outlineLevel="1" x14ac:dyDescent="0.3">
      <c r="A521" s="9">
        <v>14</v>
      </c>
      <c r="B521" s="10"/>
      <c r="C521" s="11" t="s">
        <v>1510</v>
      </c>
      <c r="D521" s="12"/>
      <c r="E521" s="52" t="s">
        <v>158</v>
      </c>
      <c r="F521" s="9">
        <v>10</v>
      </c>
      <c r="G521" s="62"/>
      <c r="H521" s="62">
        <f>ROUND(F521*G521,2)</f>
        <v>0</v>
      </c>
    </row>
    <row r="522" spans="1:8" outlineLevel="1" x14ac:dyDescent="0.3">
      <c r="A522" s="9"/>
      <c r="B522" s="10"/>
      <c r="C522" s="11"/>
      <c r="D522" s="12"/>
      <c r="E522" s="52"/>
      <c r="F522" s="9"/>
      <c r="G522" s="62"/>
      <c r="H522" s="62"/>
    </row>
    <row r="523" spans="1:8" outlineLevel="1" x14ac:dyDescent="0.3">
      <c r="A523" s="9">
        <v>15</v>
      </c>
      <c r="B523" s="10"/>
      <c r="C523" s="11" t="s">
        <v>1511</v>
      </c>
      <c r="D523" s="12"/>
      <c r="E523" s="52" t="s">
        <v>158</v>
      </c>
      <c r="F523" s="9">
        <v>20</v>
      </c>
      <c r="G523" s="62"/>
      <c r="H523" s="62">
        <f>ROUND(F523*G523,2)</f>
        <v>0</v>
      </c>
    </row>
    <row r="524" spans="1:8" outlineLevel="1" x14ac:dyDescent="0.3">
      <c r="A524" s="9"/>
      <c r="B524" s="10"/>
      <c r="C524" s="11"/>
      <c r="D524" s="12"/>
      <c r="E524" s="52"/>
      <c r="F524" s="9"/>
      <c r="G524" s="62"/>
      <c r="H524" s="62"/>
    </row>
    <row r="525" spans="1:8" outlineLevel="1" x14ac:dyDescent="0.3">
      <c r="A525" s="9">
        <v>16</v>
      </c>
      <c r="B525" s="10"/>
      <c r="C525" s="11" t="s">
        <v>1512</v>
      </c>
      <c r="D525" s="12"/>
      <c r="E525" s="52" t="s">
        <v>158</v>
      </c>
      <c r="F525" s="9">
        <v>2</v>
      </c>
      <c r="G525" s="62"/>
      <c r="H525" s="62">
        <f>ROUND(F525*G525,2)</f>
        <v>0</v>
      </c>
    </row>
    <row r="526" spans="1:8" outlineLevel="1" x14ac:dyDescent="0.3">
      <c r="A526" s="9"/>
      <c r="B526" s="10"/>
      <c r="C526" s="11"/>
      <c r="D526" s="12"/>
      <c r="E526" s="52"/>
      <c r="F526" s="9"/>
      <c r="G526" s="62"/>
      <c r="H526" s="62"/>
    </row>
    <row r="527" spans="1:8" outlineLevel="1" x14ac:dyDescent="0.3">
      <c r="A527" s="9">
        <v>17</v>
      </c>
      <c r="B527" s="10"/>
      <c r="C527" s="11" t="s">
        <v>1513</v>
      </c>
      <c r="D527" s="12"/>
      <c r="E527" s="52" t="s">
        <v>167</v>
      </c>
      <c r="F527" s="9">
        <v>5000</v>
      </c>
      <c r="G527" s="62"/>
      <c r="H527" s="62">
        <f>ROUND(F527*G527,2)</f>
        <v>0</v>
      </c>
    </row>
    <row r="528" spans="1:8" outlineLevel="1" x14ac:dyDescent="0.3">
      <c r="A528" s="9"/>
      <c r="B528" s="10"/>
      <c r="C528" s="11"/>
      <c r="D528" s="12"/>
      <c r="E528" s="52"/>
      <c r="F528" s="9"/>
      <c r="G528" s="62"/>
      <c r="H528" s="62"/>
    </row>
    <row r="529" spans="1:9" outlineLevel="1" x14ac:dyDescent="0.3">
      <c r="A529" s="9">
        <v>18</v>
      </c>
      <c r="B529" s="10"/>
      <c r="C529" s="11" t="s">
        <v>1514</v>
      </c>
      <c r="D529" s="12"/>
      <c r="E529" s="52" t="s">
        <v>167</v>
      </c>
      <c r="F529" s="9">
        <v>200</v>
      </c>
      <c r="G529" s="62"/>
      <c r="H529" s="62">
        <f>ROUND(F529*G529,2)</f>
        <v>0</v>
      </c>
    </row>
    <row r="530" spans="1:9" outlineLevel="1" x14ac:dyDescent="0.3">
      <c r="A530" s="9"/>
      <c r="B530" s="10"/>
      <c r="C530" s="11"/>
      <c r="D530" s="12"/>
      <c r="E530" s="52"/>
      <c r="F530" s="9"/>
      <c r="G530" s="62"/>
      <c r="H530" s="62"/>
    </row>
    <row r="531" spans="1:9" ht="60" outlineLevel="1" x14ac:dyDescent="0.3">
      <c r="A531" s="9"/>
      <c r="B531" s="10"/>
      <c r="C531" s="17" t="s">
        <v>1496</v>
      </c>
      <c r="D531" s="12"/>
      <c r="E531" s="52"/>
      <c r="F531" s="53"/>
      <c r="G531" s="62"/>
      <c r="H531" s="62"/>
    </row>
    <row r="532" spans="1:9" outlineLevel="1" x14ac:dyDescent="0.3">
      <c r="A532" s="9"/>
      <c r="B532" s="10"/>
      <c r="C532" s="11"/>
      <c r="D532" s="12"/>
      <c r="E532" s="52"/>
      <c r="F532" s="9"/>
      <c r="G532" s="62"/>
      <c r="H532" s="62"/>
    </row>
    <row r="533" spans="1:9" outlineLevel="1" x14ac:dyDescent="0.3">
      <c r="A533" s="9">
        <v>19</v>
      </c>
      <c r="B533" s="10"/>
      <c r="C533" s="11" t="s">
        <v>1515</v>
      </c>
      <c r="D533" s="12"/>
      <c r="E533" s="52" t="s">
        <v>158</v>
      </c>
      <c r="F533" s="9">
        <v>8</v>
      </c>
      <c r="G533" s="62"/>
      <c r="H533" s="62">
        <f>ROUND(F533*G533,2)</f>
        <v>0</v>
      </c>
    </row>
    <row r="534" spans="1:9" outlineLevel="1" x14ac:dyDescent="0.3">
      <c r="A534" s="9"/>
      <c r="B534" s="10"/>
      <c r="C534" s="11"/>
      <c r="D534" s="12"/>
      <c r="E534" s="52"/>
      <c r="F534" s="9"/>
      <c r="G534" s="62"/>
      <c r="H534" s="62"/>
    </row>
    <row r="535" spans="1:9" outlineLevel="1" x14ac:dyDescent="0.3">
      <c r="A535" s="9">
        <v>20</v>
      </c>
      <c r="B535" s="10"/>
      <c r="C535" s="11" t="s">
        <v>1516</v>
      </c>
      <c r="D535" s="12"/>
      <c r="E535" s="52" t="s">
        <v>158</v>
      </c>
      <c r="F535" s="9">
        <v>1</v>
      </c>
      <c r="G535" s="62"/>
      <c r="H535" s="62">
        <f>ROUND(F535*G535,2)</f>
        <v>0</v>
      </c>
    </row>
    <row r="536" spans="1:9" outlineLevel="1" x14ac:dyDescent="0.3">
      <c r="A536" s="9"/>
      <c r="B536" s="10"/>
      <c r="C536" s="11"/>
      <c r="D536" s="12"/>
      <c r="E536" s="52"/>
      <c r="F536" s="9"/>
      <c r="G536" s="62"/>
      <c r="H536" s="62"/>
    </row>
    <row r="537" spans="1:9" outlineLevel="1" x14ac:dyDescent="0.3">
      <c r="A537" s="9">
        <v>21</v>
      </c>
      <c r="B537" s="10"/>
      <c r="C537" s="11" t="s">
        <v>1517</v>
      </c>
      <c r="D537" s="12"/>
      <c r="E537" s="52" t="s">
        <v>158</v>
      </c>
      <c r="F537" s="9">
        <v>8</v>
      </c>
      <c r="G537" s="62"/>
      <c r="H537" s="62">
        <f>ROUND(F537*G537,2)</f>
        <v>0</v>
      </c>
    </row>
    <row r="538" spans="1:9" outlineLevel="1" x14ac:dyDescent="0.3">
      <c r="A538" s="9"/>
      <c r="B538" s="10"/>
      <c r="C538" s="11"/>
      <c r="D538" s="12"/>
      <c r="E538" s="52"/>
      <c r="F538" s="9"/>
      <c r="G538" s="62"/>
      <c r="H538" s="62"/>
    </row>
    <row r="539" spans="1:9" outlineLevel="1" x14ac:dyDescent="0.3">
      <c r="A539" s="9">
        <v>22</v>
      </c>
      <c r="B539" s="10"/>
      <c r="C539" s="11" t="s">
        <v>1518</v>
      </c>
      <c r="D539" s="12"/>
      <c r="E539" s="52" t="s">
        <v>158</v>
      </c>
      <c r="F539" s="9">
        <v>8</v>
      </c>
      <c r="G539" s="62"/>
      <c r="H539" s="62">
        <f>ROUND(F539*G539,2)</f>
        <v>0</v>
      </c>
    </row>
    <row r="540" spans="1:9" outlineLevel="1" x14ac:dyDescent="0.3">
      <c r="A540" s="9"/>
      <c r="B540" s="10"/>
      <c r="C540" s="11"/>
      <c r="D540" s="12"/>
      <c r="E540" s="52"/>
      <c r="F540" s="9"/>
      <c r="G540" s="62"/>
      <c r="H540" s="62"/>
    </row>
    <row r="541" spans="1:9" s="40" customFormat="1" x14ac:dyDescent="0.3">
      <c r="A541" s="58"/>
      <c r="B541" s="73"/>
      <c r="C541" s="74" t="s">
        <v>1845</v>
      </c>
      <c r="D541" s="75"/>
      <c r="E541" s="76"/>
      <c r="F541" s="58"/>
      <c r="G541" s="77"/>
      <c r="H541" s="77">
        <f>SUM(H486:H540)</f>
        <v>0</v>
      </c>
      <c r="I541" s="61" t="s">
        <v>1809</v>
      </c>
    </row>
    <row r="542" spans="1:9" x14ac:dyDescent="0.3">
      <c r="A542" s="9"/>
      <c r="B542" s="10"/>
      <c r="C542" s="11"/>
      <c r="D542" s="12"/>
      <c r="E542" s="52"/>
      <c r="F542" s="9"/>
      <c r="G542" s="62"/>
      <c r="H542" s="62"/>
    </row>
    <row r="543" spans="1:9" x14ac:dyDescent="0.3">
      <c r="A543" s="9"/>
      <c r="B543" s="10"/>
      <c r="C543" s="15" t="s">
        <v>1294</v>
      </c>
      <c r="D543" s="12"/>
      <c r="E543" s="52"/>
      <c r="F543" s="53"/>
      <c r="G543" s="62"/>
      <c r="H543" s="62"/>
    </row>
    <row r="544" spans="1:9" x14ac:dyDescent="0.3">
      <c r="A544" s="9"/>
      <c r="B544" s="10"/>
      <c r="C544" s="11"/>
      <c r="D544" s="12"/>
      <c r="E544" s="52"/>
      <c r="F544" s="9"/>
      <c r="G544" s="62"/>
      <c r="H544" s="62"/>
    </row>
    <row r="545" spans="1:8" x14ac:dyDescent="0.3">
      <c r="A545" s="9"/>
      <c r="B545" s="10"/>
      <c r="C545" s="15" t="s">
        <v>444</v>
      </c>
      <c r="D545" s="12"/>
      <c r="E545" s="52"/>
      <c r="F545" s="53"/>
      <c r="G545" s="62"/>
      <c r="H545" s="62"/>
    </row>
    <row r="546" spans="1:8" x14ac:dyDescent="0.3">
      <c r="A546" s="9"/>
      <c r="B546" s="10"/>
      <c r="C546" s="11"/>
      <c r="D546" s="12"/>
      <c r="E546" s="52"/>
      <c r="F546" s="9"/>
      <c r="G546" s="62"/>
      <c r="H546" s="62"/>
    </row>
    <row r="547" spans="1:8" outlineLevel="1" x14ac:dyDescent="0.3">
      <c r="A547" s="9"/>
      <c r="B547" s="10"/>
      <c r="C547" s="15" t="s">
        <v>1519</v>
      </c>
      <c r="D547" s="12"/>
      <c r="E547" s="52"/>
      <c r="F547" s="53"/>
      <c r="G547" s="62"/>
      <c r="H547" s="62"/>
    </row>
    <row r="548" spans="1:8" outlineLevel="1" x14ac:dyDescent="0.3">
      <c r="A548" s="9"/>
      <c r="B548" s="10"/>
      <c r="C548" s="11"/>
      <c r="D548" s="12"/>
      <c r="E548" s="52"/>
      <c r="F548" s="9"/>
      <c r="G548" s="62"/>
      <c r="H548" s="62"/>
    </row>
    <row r="549" spans="1:8" ht="60" outlineLevel="1" x14ac:dyDescent="0.3">
      <c r="A549" s="9"/>
      <c r="B549" s="10"/>
      <c r="C549" s="17" t="s">
        <v>1520</v>
      </c>
      <c r="D549" s="12"/>
      <c r="E549" s="52"/>
      <c r="F549" s="53"/>
      <c r="G549" s="62"/>
      <c r="H549" s="62"/>
    </row>
    <row r="550" spans="1:8" outlineLevel="1" x14ac:dyDescent="0.3">
      <c r="A550" s="9"/>
      <c r="B550" s="10"/>
      <c r="C550" s="11"/>
      <c r="D550" s="12"/>
      <c r="E550" s="52"/>
      <c r="F550" s="9"/>
      <c r="G550" s="62"/>
      <c r="H550" s="62"/>
    </row>
    <row r="551" spans="1:8" ht="60" outlineLevel="1" x14ac:dyDescent="0.3">
      <c r="A551" s="9">
        <v>1</v>
      </c>
      <c r="B551" s="10"/>
      <c r="C551" s="11" t="s">
        <v>1521</v>
      </c>
      <c r="D551" s="12"/>
      <c r="E551" s="52" t="s">
        <v>158</v>
      </c>
      <c r="F551" s="9">
        <v>2</v>
      </c>
      <c r="G551" s="62"/>
      <c r="H551" s="62">
        <f>ROUND(F551*G551,2)</f>
        <v>0</v>
      </c>
    </row>
    <row r="552" spans="1:8" outlineLevel="1" x14ac:dyDescent="0.3">
      <c r="A552" s="9"/>
      <c r="B552" s="10"/>
      <c r="C552" s="11"/>
      <c r="D552" s="12"/>
      <c r="E552" s="52"/>
      <c r="F552" s="9"/>
      <c r="G552" s="62"/>
      <c r="H552" s="62"/>
    </row>
    <row r="553" spans="1:8" outlineLevel="1" x14ac:dyDescent="0.3">
      <c r="A553" s="9">
        <v>2</v>
      </c>
      <c r="B553" s="10"/>
      <c r="C553" s="11" t="s">
        <v>1522</v>
      </c>
      <c r="D553" s="12"/>
      <c r="E553" s="52" t="s">
        <v>158</v>
      </c>
      <c r="F553" s="9">
        <v>2</v>
      </c>
      <c r="G553" s="62"/>
      <c r="H553" s="62">
        <f>ROUND(F553*G553,2)</f>
        <v>0</v>
      </c>
    </row>
    <row r="554" spans="1:8" outlineLevel="1" x14ac:dyDescent="0.3">
      <c r="A554" s="9"/>
      <c r="B554" s="10"/>
      <c r="C554" s="11"/>
      <c r="D554" s="12"/>
      <c r="E554" s="52"/>
      <c r="F554" s="9"/>
      <c r="G554" s="62"/>
      <c r="H554" s="62"/>
    </row>
    <row r="555" spans="1:8" outlineLevel="1" x14ac:dyDescent="0.3">
      <c r="A555" s="9">
        <v>3</v>
      </c>
      <c r="B555" s="10"/>
      <c r="C555" s="11" t="s">
        <v>1523</v>
      </c>
      <c r="D555" s="12"/>
      <c r="E555" s="52" t="s">
        <v>158</v>
      </c>
      <c r="F555" s="9">
        <v>2</v>
      </c>
      <c r="G555" s="62"/>
      <c r="H555" s="62">
        <f>ROUND(F555*G555,2)</f>
        <v>0</v>
      </c>
    </row>
    <row r="556" spans="1:8" outlineLevel="1" x14ac:dyDescent="0.3">
      <c r="A556" s="9"/>
      <c r="B556" s="10"/>
      <c r="C556" s="11"/>
      <c r="D556" s="12"/>
      <c r="E556" s="52"/>
      <c r="F556" s="9"/>
      <c r="G556" s="62"/>
      <c r="H556" s="62"/>
    </row>
    <row r="557" spans="1:8" outlineLevel="1" x14ac:dyDescent="0.3">
      <c r="A557" s="9">
        <v>4</v>
      </c>
      <c r="B557" s="10"/>
      <c r="C557" s="11" t="s">
        <v>1524</v>
      </c>
      <c r="D557" s="12"/>
      <c r="E557" s="52" t="s">
        <v>158</v>
      </c>
      <c r="F557" s="9">
        <v>2</v>
      </c>
      <c r="G557" s="62"/>
      <c r="H557" s="62">
        <f>ROUND(F557*G557,2)</f>
        <v>0</v>
      </c>
    </row>
    <row r="558" spans="1:8" outlineLevel="1" x14ac:dyDescent="0.3">
      <c r="A558" s="9"/>
      <c r="B558" s="10"/>
      <c r="C558" s="11"/>
      <c r="D558" s="12"/>
      <c r="E558" s="52"/>
      <c r="F558" s="9"/>
      <c r="G558" s="62"/>
      <c r="H558" s="62"/>
    </row>
    <row r="559" spans="1:8" outlineLevel="1" x14ac:dyDescent="0.3">
      <c r="A559" s="9">
        <v>5</v>
      </c>
      <c r="B559" s="10"/>
      <c r="C559" s="11" t="s">
        <v>1525</v>
      </c>
      <c r="D559" s="12"/>
      <c r="E559" s="52" t="s">
        <v>158</v>
      </c>
      <c r="F559" s="9">
        <v>4</v>
      </c>
      <c r="G559" s="62"/>
      <c r="H559" s="62">
        <f>ROUND(F559*G559,2)</f>
        <v>0</v>
      </c>
    </row>
    <row r="560" spans="1:8" outlineLevel="1" x14ac:dyDescent="0.3">
      <c r="A560" s="9"/>
      <c r="B560" s="10"/>
      <c r="C560" s="11"/>
      <c r="D560" s="12"/>
      <c r="E560" s="52"/>
      <c r="F560" s="9"/>
      <c r="G560" s="62"/>
      <c r="H560" s="62"/>
    </row>
    <row r="561" spans="1:8" outlineLevel="1" x14ac:dyDescent="0.3">
      <c r="A561" s="9">
        <v>6</v>
      </c>
      <c r="B561" s="10"/>
      <c r="C561" s="11" t="s">
        <v>1526</v>
      </c>
      <c r="D561" s="12"/>
      <c r="E561" s="52" t="s">
        <v>158</v>
      </c>
      <c r="F561" s="9">
        <v>20</v>
      </c>
      <c r="G561" s="62"/>
      <c r="H561" s="62">
        <f>ROUND(F561*G561,2)</f>
        <v>0</v>
      </c>
    </row>
    <row r="562" spans="1:8" outlineLevel="1" x14ac:dyDescent="0.3">
      <c r="A562" s="9"/>
      <c r="B562" s="10"/>
      <c r="C562" s="11"/>
      <c r="D562" s="12"/>
      <c r="E562" s="52"/>
      <c r="F562" s="9"/>
      <c r="G562" s="62"/>
      <c r="H562" s="62"/>
    </row>
    <row r="563" spans="1:8" ht="30" outlineLevel="1" x14ac:dyDescent="0.3">
      <c r="A563" s="9">
        <v>7</v>
      </c>
      <c r="B563" s="10"/>
      <c r="C563" s="11" t="s">
        <v>1527</v>
      </c>
      <c r="D563" s="12"/>
      <c r="E563" s="52" t="s">
        <v>158</v>
      </c>
      <c r="F563" s="9">
        <v>110</v>
      </c>
      <c r="G563" s="62"/>
      <c r="H563" s="62">
        <f>ROUND(F563*G563,2)</f>
        <v>0</v>
      </c>
    </row>
    <row r="564" spans="1:8" outlineLevel="1" x14ac:dyDescent="0.3">
      <c r="A564" s="9"/>
      <c r="B564" s="10"/>
      <c r="C564" s="11"/>
      <c r="D564" s="12"/>
      <c r="E564" s="52"/>
      <c r="F564" s="9"/>
      <c r="G564" s="62"/>
      <c r="H564" s="62"/>
    </row>
    <row r="565" spans="1:8" outlineLevel="1" x14ac:dyDescent="0.3">
      <c r="A565" s="9">
        <v>8</v>
      </c>
      <c r="B565" s="10"/>
      <c r="C565" s="11" t="s">
        <v>1528</v>
      </c>
      <c r="D565" s="12"/>
      <c r="E565" s="52" t="s">
        <v>158</v>
      </c>
      <c r="F565" s="9">
        <v>110</v>
      </c>
      <c r="G565" s="62"/>
      <c r="H565" s="62">
        <f>ROUND(F565*G565,2)</f>
        <v>0</v>
      </c>
    </row>
    <row r="566" spans="1:8" outlineLevel="1" x14ac:dyDescent="0.3">
      <c r="A566" s="9"/>
      <c r="B566" s="10"/>
      <c r="C566" s="11"/>
      <c r="D566" s="12"/>
      <c r="E566" s="52"/>
      <c r="F566" s="9"/>
      <c r="G566" s="62"/>
      <c r="H566" s="62"/>
    </row>
    <row r="567" spans="1:8" outlineLevel="1" x14ac:dyDescent="0.3">
      <c r="A567" s="9">
        <v>9</v>
      </c>
      <c r="B567" s="10"/>
      <c r="C567" s="11" t="s">
        <v>1529</v>
      </c>
      <c r="D567" s="12"/>
      <c r="E567" s="52" t="s">
        <v>158</v>
      </c>
      <c r="F567" s="9">
        <v>110</v>
      </c>
      <c r="G567" s="62"/>
      <c r="H567" s="62">
        <f>ROUND(F567*G567,2)</f>
        <v>0</v>
      </c>
    </row>
    <row r="568" spans="1:8" outlineLevel="1" x14ac:dyDescent="0.3">
      <c r="A568" s="9"/>
      <c r="B568" s="10"/>
      <c r="C568" s="11"/>
      <c r="D568" s="12"/>
      <c r="E568" s="52"/>
      <c r="F568" s="9"/>
      <c r="G568" s="62"/>
      <c r="H568" s="62"/>
    </row>
    <row r="569" spans="1:8" outlineLevel="1" x14ac:dyDescent="0.3">
      <c r="A569" s="9">
        <v>10</v>
      </c>
      <c r="B569" s="10"/>
      <c r="C569" s="11" t="s">
        <v>1530</v>
      </c>
      <c r="D569" s="12"/>
      <c r="E569" s="52" t="s">
        <v>158</v>
      </c>
      <c r="F569" s="9">
        <v>110</v>
      </c>
      <c r="G569" s="62"/>
      <c r="H569" s="62">
        <f>ROUND(F569*G569,2)</f>
        <v>0</v>
      </c>
    </row>
    <row r="570" spans="1:8" outlineLevel="1" x14ac:dyDescent="0.3">
      <c r="A570" s="9"/>
      <c r="B570" s="10"/>
      <c r="C570" s="11"/>
      <c r="D570" s="12"/>
      <c r="E570" s="52"/>
      <c r="F570" s="9"/>
      <c r="G570" s="62"/>
      <c r="H570" s="62"/>
    </row>
    <row r="571" spans="1:8" ht="30" outlineLevel="1" x14ac:dyDescent="0.3">
      <c r="A571" s="9">
        <v>11</v>
      </c>
      <c r="B571" s="10"/>
      <c r="C571" s="11" t="s">
        <v>1531</v>
      </c>
      <c r="D571" s="12"/>
      <c r="E571" s="52" t="s">
        <v>167</v>
      </c>
      <c r="F571" s="9">
        <v>1986</v>
      </c>
      <c r="G571" s="62"/>
      <c r="H571" s="62">
        <f>ROUND(F571*G571,2)</f>
        <v>0</v>
      </c>
    </row>
    <row r="572" spans="1:8" outlineLevel="1" x14ac:dyDescent="0.3">
      <c r="A572" s="9"/>
      <c r="B572" s="10"/>
      <c r="C572" s="11"/>
      <c r="D572" s="12"/>
      <c r="E572" s="52"/>
      <c r="F572" s="9"/>
      <c r="G572" s="62"/>
      <c r="H572" s="62"/>
    </row>
    <row r="573" spans="1:8" ht="30" outlineLevel="1" x14ac:dyDescent="0.3">
      <c r="A573" s="9">
        <v>12</v>
      </c>
      <c r="B573" s="10"/>
      <c r="C573" s="11" t="s">
        <v>1532</v>
      </c>
      <c r="D573" s="12"/>
      <c r="E573" s="52" t="s">
        <v>167</v>
      </c>
      <c r="F573" s="9">
        <v>331</v>
      </c>
      <c r="G573" s="62"/>
      <c r="H573" s="62">
        <f>ROUND(F573*G573,2)</f>
        <v>0</v>
      </c>
    </row>
    <row r="574" spans="1:8" outlineLevel="1" x14ac:dyDescent="0.3">
      <c r="A574" s="9"/>
      <c r="B574" s="10"/>
      <c r="C574" s="11"/>
      <c r="D574" s="12"/>
      <c r="E574" s="52"/>
      <c r="F574" s="9"/>
      <c r="G574" s="62"/>
      <c r="H574" s="62"/>
    </row>
    <row r="575" spans="1:8" outlineLevel="1" x14ac:dyDescent="0.3">
      <c r="A575" s="9">
        <v>13</v>
      </c>
      <c r="B575" s="10"/>
      <c r="C575" s="11" t="s">
        <v>1533</v>
      </c>
      <c r="D575" s="12"/>
      <c r="E575" s="52" t="s">
        <v>158</v>
      </c>
      <c r="F575" s="9">
        <v>1</v>
      </c>
      <c r="G575" s="62"/>
      <c r="H575" s="62">
        <f>ROUND(F575*G575,2)</f>
        <v>0</v>
      </c>
    </row>
    <row r="576" spans="1:8" outlineLevel="1" x14ac:dyDescent="0.3">
      <c r="A576" s="9"/>
      <c r="B576" s="10"/>
      <c r="C576" s="11"/>
      <c r="D576" s="12"/>
      <c r="E576" s="52"/>
      <c r="F576" s="9"/>
      <c r="G576" s="62"/>
      <c r="H576" s="62"/>
    </row>
    <row r="577" spans="1:8" outlineLevel="1" x14ac:dyDescent="0.3">
      <c r="A577" s="9">
        <v>14</v>
      </c>
      <c r="B577" s="10"/>
      <c r="C577" s="11" t="s">
        <v>1534</v>
      </c>
      <c r="D577" s="12"/>
      <c r="E577" s="52" t="s">
        <v>158</v>
      </c>
      <c r="F577" s="9">
        <v>1</v>
      </c>
      <c r="G577" s="62"/>
      <c r="H577" s="62">
        <f>ROUND(F577*G577,2)</f>
        <v>0</v>
      </c>
    </row>
    <row r="578" spans="1:8" outlineLevel="1" x14ac:dyDescent="0.3">
      <c r="A578" s="9"/>
      <c r="B578" s="10"/>
      <c r="C578" s="11"/>
      <c r="D578" s="12"/>
      <c r="E578" s="52"/>
      <c r="F578" s="9"/>
      <c r="G578" s="62"/>
      <c r="H578" s="62"/>
    </row>
    <row r="579" spans="1:8" outlineLevel="1" x14ac:dyDescent="0.3">
      <c r="A579" s="9">
        <v>15</v>
      </c>
      <c r="B579" s="10"/>
      <c r="C579" s="11" t="s">
        <v>1535</v>
      </c>
      <c r="D579" s="12"/>
      <c r="E579" s="52" t="s">
        <v>158</v>
      </c>
      <c r="F579" s="9">
        <v>70</v>
      </c>
      <c r="G579" s="62"/>
      <c r="H579" s="62">
        <f>ROUND(F579*G579,2)</f>
        <v>0</v>
      </c>
    </row>
    <row r="580" spans="1:8" outlineLevel="1" x14ac:dyDescent="0.3">
      <c r="A580" s="9"/>
      <c r="B580" s="10"/>
      <c r="C580" s="11"/>
      <c r="D580" s="12"/>
      <c r="E580" s="52"/>
      <c r="F580" s="9"/>
      <c r="G580" s="62"/>
      <c r="H580" s="62"/>
    </row>
    <row r="581" spans="1:8" outlineLevel="1" x14ac:dyDescent="0.3">
      <c r="A581" s="9">
        <v>16</v>
      </c>
      <c r="B581" s="10"/>
      <c r="C581" s="11" t="s">
        <v>1536</v>
      </c>
      <c r="D581" s="12"/>
      <c r="E581" s="52" t="s">
        <v>158</v>
      </c>
      <c r="F581" s="9">
        <v>51</v>
      </c>
      <c r="G581" s="62"/>
      <c r="H581" s="62">
        <f>ROUND(F581*G581,2)</f>
        <v>0</v>
      </c>
    </row>
    <row r="582" spans="1:8" outlineLevel="1" x14ac:dyDescent="0.3">
      <c r="A582" s="9"/>
      <c r="B582" s="10"/>
      <c r="C582" s="11"/>
      <c r="D582" s="12"/>
      <c r="E582" s="52"/>
      <c r="F582" s="9"/>
      <c r="G582" s="62"/>
      <c r="H582" s="62"/>
    </row>
    <row r="583" spans="1:8" ht="30" outlineLevel="1" x14ac:dyDescent="0.3">
      <c r="A583" s="9">
        <v>17</v>
      </c>
      <c r="B583" s="10"/>
      <c r="C583" s="11" t="s">
        <v>1537</v>
      </c>
      <c r="D583" s="12"/>
      <c r="E583" s="52" t="s">
        <v>158</v>
      </c>
      <c r="F583" s="9">
        <v>51</v>
      </c>
      <c r="G583" s="62"/>
      <c r="H583" s="62">
        <f>ROUND(F583*G583,2)</f>
        <v>0</v>
      </c>
    </row>
    <row r="584" spans="1:8" outlineLevel="1" x14ac:dyDescent="0.3">
      <c r="A584" s="9"/>
      <c r="B584" s="10"/>
      <c r="C584" s="11"/>
      <c r="D584" s="12"/>
      <c r="E584" s="52"/>
      <c r="F584" s="9"/>
      <c r="G584" s="62"/>
      <c r="H584" s="62"/>
    </row>
    <row r="585" spans="1:8" ht="30" outlineLevel="1" x14ac:dyDescent="0.3">
      <c r="A585" s="9">
        <v>18</v>
      </c>
      <c r="B585" s="10"/>
      <c r="C585" s="11" t="s">
        <v>1538</v>
      </c>
      <c r="D585" s="12"/>
      <c r="E585" s="52" t="s">
        <v>158</v>
      </c>
      <c r="F585" s="9">
        <v>51</v>
      </c>
      <c r="G585" s="62"/>
      <c r="H585" s="62">
        <f>ROUND(F585*G585,2)</f>
        <v>0</v>
      </c>
    </row>
    <row r="586" spans="1:8" outlineLevel="1" x14ac:dyDescent="0.3">
      <c r="A586" s="9"/>
      <c r="B586" s="10"/>
      <c r="C586" s="11"/>
      <c r="D586" s="12"/>
      <c r="E586" s="52"/>
      <c r="F586" s="9"/>
      <c r="G586" s="62"/>
      <c r="H586" s="62"/>
    </row>
    <row r="587" spans="1:8" outlineLevel="1" x14ac:dyDescent="0.3">
      <c r="A587" s="9">
        <v>19</v>
      </c>
      <c r="B587" s="10"/>
      <c r="C587" s="11" t="s">
        <v>1539</v>
      </c>
      <c r="D587" s="12"/>
      <c r="E587" s="52" t="s">
        <v>158</v>
      </c>
      <c r="F587" s="9">
        <v>92</v>
      </c>
      <c r="G587" s="62"/>
      <c r="H587" s="62">
        <f>ROUND(F587*G587,2)</f>
        <v>0</v>
      </c>
    </row>
    <row r="588" spans="1:8" outlineLevel="1" x14ac:dyDescent="0.3">
      <c r="A588" s="9"/>
      <c r="B588" s="10"/>
      <c r="C588" s="11"/>
      <c r="D588" s="12"/>
      <c r="E588" s="52"/>
      <c r="F588" s="9"/>
      <c r="G588" s="62"/>
      <c r="H588" s="62"/>
    </row>
    <row r="589" spans="1:8" outlineLevel="1" x14ac:dyDescent="0.3">
      <c r="A589" s="9">
        <v>20</v>
      </c>
      <c r="B589" s="10"/>
      <c r="C589" s="11" t="s">
        <v>1540</v>
      </c>
      <c r="D589" s="12"/>
      <c r="E589" s="52" t="s">
        <v>158</v>
      </c>
      <c r="F589" s="9">
        <v>73</v>
      </c>
      <c r="G589" s="62"/>
      <c r="H589" s="62">
        <f>ROUND(F589*G589,2)</f>
        <v>0</v>
      </c>
    </row>
    <row r="590" spans="1:8" outlineLevel="1" x14ac:dyDescent="0.3">
      <c r="A590" s="9"/>
      <c r="B590" s="10"/>
      <c r="C590" s="11"/>
      <c r="D590" s="12"/>
      <c r="E590" s="52"/>
      <c r="F590" s="9"/>
      <c r="G590" s="62"/>
      <c r="H590" s="62"/>
    </row>
    <row r="591" spans="1:8" outlineLevel="1" x14ac:dyDescent="0.3">
      <c r="A591" s="9">
        <v>21</v>
      </c>
      <c r="B591" s="10"/>
      <c r="C591" s="11" t="s">
        <v>1541</v>
      </c>
      <c r="D591" s="12"/>
      <c r="E591" s="52" t="s">
        <v>158</v>
      </c>
      <c r="F591" s="9">
        <v>12</v>
      </c>
      <c r="G591" s="62"/>
      <c r="H591" s="62">
        <f>ROUND(F591*G591,2)</f>
        <v>0</v>
      </c>
    </row>
    <row r="592" spans="1:8" outlineLevel="1" x14ac:dyDescent="0.3">
      <c r="A592" s="9"/>
      <c r="B592" s="10"/>
      <c r="C592" s="11"/>
      <c r="D592" s="12"/>
      <c r="E592" s="52"/>
      <c r="F592" s="9"/>
      <c r="G592" s="62"/>
      <c r="H592" s="62"/>
    </row>
    <row r="593" spans="1:9" ht="30" outlineLevel="1" x14ac:dyDescent="0.3">
      <c r="A593" s="9">
        <v>22</v>
      </c>
      <c r="B593" s="10"/>
      <c r="C593" s="11" t="s">
        <v>1542</v>
      </c>
      <c r="D593" s="12"/>
      <c r="E593" s="52" t="s">
        <v>158</v>
      </c>
      <c r="F593" s="9">
        <v>40</v>
      </c>
      <c r="G593" s="62"/>
      <c r="H593" s="62">
        <f>ROUND(F593*G593,2)</f>
        <v>0</v>
      </c>
    </row>
    <row r="594" spans="1:9" outlineLevel="1" x14ac:dyDescent="0.3">
      <c r="A594" s="9"/>
      <c r="B594" s="10"/>
      <c r="C594" s="11"/>
      <c r="D594" s="12"/>
      <c r="E594" s="52"/>
      <c r="F594" s="9"/>
      <c r="G594" s="62"/>
      <c r="H594" s="62"/>
    </row>
    <row r="595" spans="1:9" ht="30" outlineLevel="1" x14ac:dyDescent="0.3">
      <c r="A595" s="9">
        <v>23</v>
      </c>
      <c r="B595" s="10"/>
      <c r="C595" s="11" t="s">
        <v>1543</v>
      </c>
      <c r="D595" s="12"/>
      <c r="E595" s="52" t="s">
        <v>158</v>
      </c>
      <c r="F595" s="9">
        <v>1</v>
      </c>
      <c r="G595" s="62"/>
      <c r="H595" s="62">
        <f>ROUND(F595*G595,2)</f>
        <v>0</v>
      </c>
    </row>
    <row r="596" spans="1:9" outlineLevel="1" x14ac:dyDescent="0.3">
      <c r="A596" s="9"/>
      <c r="B596" s="10"/>
      <c r="C596" s="11"/>
      <c r="D596" s="12"/>
      <c r="E596" s="52"/>
      <c r="F596" s="9"/>
      <c r="G596" s="62"/>
      <c r="H596" s="62"/>
    </row>
    <row r="597" spans="1:9" ht="30" outlineLevel="1" x14ac:dyDescent="0.3">
      <c r="A597" s="9">
        <v>24</v>
      </c>
      <c r="B597" s="10"/>
      <c r="C597" s="11" t="s">
        <v>1544</v>
      </c>
      <c r="D597" s="12"/>
      <c r="E597" s="52" t="s">
        <v>158</v>
      </c>
      <c r="F597" s="9">
        <v>1</v>
      </c>
      <c r="G597" s="62"/>
      <c r="H597" s="62">
        <f>ROUND(F597*G597,2)</f>
        <v>0</v>
      </c>
    </row>
    <row r="598" spans="1:9" outlineLevel="1" x14ac:dyDescent="0.3">
      <c r="A598" s="9"/>
      <c r="B598" s="10"/>
      <c r="C598" s="11"/>
      <c r="D598" s="12"/>
      <c r="E598" s="52"/>
      <c r="F598" s="9"/>
      <c r="G598" s="62"/>
      <c r="H598" s="62"/>
    </row>
    <row r="599" spans="1:9" outlineLevel="1" x14ac:dyDescent="0.3">
      <c r="A599" s="9">
        <v>25</v>
      </c>
      <c r="B599" s="10"/>
      <c r="C599" s="11" t="s">
        <v>1545</v>
      </c>
      <c r="D599" s="12"/>
      <c r="E599" s="52" t="s">
        <v>158</v>
      </c>
      <c r="F599" s="9">
        <v>1</v>
      </c>
      <c r="G599" s="62"/>
      <c r="H599" s="62">
        <f>ROUND(F599*G599,2)</f>
        <v>0</v>
      </c>
    </row>
    <row r="600" spans="1:9" outlineLevel="1" x14ac:dyDescent="0.3">
      <c r="A600" s="9"/>
      <c r="B600" s="10"/>
      <c r="C600" s="11"/>
      <c r="D600" s="12"/>
      <c r="E600" s="52"/>
      <c r="F600" s="9"/>
      <c r="G600" s="62"/>
      <c r="H600" s="62"/>
    </row>
    <row r="601" spans="1:9" outlineLevel="1" x14ac:dyDescent="0.3">
      <c r="A601" s="9">
        <v>26</v>
      </c>
      <c r="B601" s="10"/>
      <c r="C601" s="11" t="s">
        <v>1546</v>
      </c>
      <c r="D601" s="12"/>
      <c r="E601" s="52" t="s">
        <v>158</v>
      </c>
      <c r="F601" s="9">
        <v>1</v>
      </c>
      <c r="G601" s="62"/>
      <c r="H601" s="62">
        <f>ROUND(F601*G601,2)</f>
        <v>0</v>
      </c>
    </row>
    <row r="602" spans="1:9" outlineLevel="1" x14ac:dyDescent="0.3">
      <c r="A602" s="9"/>
      <c r="B602" s="10"/>
      <c r="C602" s="11"/>
      <c r="D602" s="12"/>
      <c r="E602" s="52"/>
      <c r="F602" s="9"/>
      <c r="G602" s="62"/>
      <c r="H602" s="62"/>
    </row>
    <row r="603" spans="1:9" ht="30" outlineLevel="1" x14ac:dyDescent="0.3">
      <c r="A603" s="9">
        <v>27</v>
      </c>
      <c r="B603" s="10"/>
      <c r="C603" s="11" t="s">
        <v>1547</v>
      </c>
      <c r="D603" s="12"/>
      <c r="E603" s="52" t="s">
        <v>158</v>
      </c>
      <c r="F603" s="9">
        <v>40</v>
      </c>
      <c r="G603" s="62"/>
      <c r="H603" s="62">
        <f>ROUND(F603*G603,2)</f>
        <v>0</v>
      </c>
    </row>
    <row r="604" spans="1:9" outlineLevel="1" x14ac:dyDescent="0.3">
      <c r="A604" s="9"/>
      <c r="B604" s="10"/>
      <c r="C604" s="11"/>
      <c r="D604" s="12"/>
      <c r="E604" s="52"/>
      <c r="F604" s="9"/>
      <c r="G604" s="62"/>
      <c r="H604" s="62"/>
    </row>
    <row r="605" spans="1:9" ht="30" outlineLevel="1" x14ac:dyDescent="0.3">
      <c r="A605" s="9">
        <v>28</v>
      </c>
      <c r="B605" s="10"/>
      <c r="C605" s="11" t="s">
        <v>1548</v>
      </c>
      <c r="D605" s="12"/>
      <c r="E605" s="52" t="s">
        <v>158</v>
      </c>
      <c r="F605" s="9">
        <v>40</v>
      </c>
      <c r="G605" s="62"/>
      <c r="H605" s="62">
        <f>ROUND(F605*G605,2)</f>
        <v>0</v>
      </c>
    </row>
    <row r="606" spans="1:9" outlineLevel="1" x14ac:dyDescent="0.3">
      <c r="A606" s="9"/>
      <c r="B606" s="10"/>
      <c r="C606" s="11"/>
      <c r="D606" s="12"/>
      <c r="E606" s="52"/>
      <c r="F606" s="9"/>
      <c r="G606" s="62"/>
      <c r="H606" s="62"/>
    </row>
    <row r="607" spans="1:9" s="40" customFormat="1" x14ac:dyDescent="0.3">
      <c r="A607" s="58"/>
      <c r="B607" s="73"/>
      <c r="C607" s="74" t="s">
        <v>1846</v>
      </c>
      <c r="D607" s="75"/>
      <c r="E607" s="76"/>
      <c r="F607" s="58"/>
      <c r="G607" s="77"/>
      <c r="H607" s="77">
        <f>SUM(H542:H606)</f>
        <v>0</v>
      </c>
      <c r="I607" s="61" t="s">
        <v>1809</v>
      </c>
    </row>
    <row r="608" spans="1:9" x14ac:dyDescent="0.3">
      <c r="A608" s="9"/>
      <c r="B608" s="10"/>
      <c r="C608" s="11"/>
      <c r="D608" s="12"/>
      <c r="E608" s="52"/>
      <c r="F608" s="9"/>
      <c r="G608" s="62"/>
      <c r="H608" s="62"/>
    </row>
    <row r="609" spans="1:8" x14ac:dyDescent="0.3">
      <c r="A609" s="9"/>
      <c r="B609" s="10"/>
      <c r="C609" s="15" t="s">
        <v>1294</v>
      </c>
      <c r="D609" s="12"/>
      <c r="E609" s="52"/>
      <c r="F609" s="53"/>
      <c r="G609" s="62"/>
      <c r="H609" s="62"/>
    </row>
    <row r="610" spans="1:8" x14ac:dyDescent="0.3">
      <c r="A610" s="9"/>
      <c r="B610" s="10"/>
      <c r="C610" s="11"/>
      <c r="D610" s="12"/>
      <c r="E610" s="52"/>
      <c r="F610" s="9"/>
      <c r="G610" s="62"/>
      <c r="H610" s="62"/>
    </row>
    <row r="611" spans="1:8" x14ac:dyDescent="0.3">
      <c r="A611" s="9"/>
      <c r="B611" s="10"/>
      <c r="C611" s="15" t="s">
        <v>508</v>
      </c>
      <c r="D611" s="12"/>
      <c r="E611" s="52"/>
      <c r="F611" s="53"/>
      <c r="G611" s="62"/>
      <c r="H611" s="62"/>
    </row>
    <row r="612" spans="1:8" x14ac:dyDescent="0.3">
      <c r="A612" s="9"/>
      <c r="B612" s="10"/>
      <c r="C612" s="11"/>
      <c r="D612" s="12"/>
      <c r="E612" s="52"/>
      <c r="F612" s="9"/>
      <c r="G612" s="62"/>
      <c r="H612" s="62"/>
    </row>
    <row r="613" spans="1:8" outlineLevel="1" x14ac:dyDescent="0.3">
      <c r="A613" s="9"/>
      <c r="B613" s="10"/>
      <c r="C613" s="15" t="s">
        <v>1549</v>
      </c>
      <c r="D613" s="12"/>
      <c r="E613" s="52"/>
      <c r="F613" s="53"/>
      <c r="G613" s="62"/>
      <c r="H613" s="62"/>
    </row>
    <row r="614" spans="1:8" outlineLevel="1" x14ac:dyDescent="0.3">
      <c r="A614" s="9"/>
      <c r="B614" s="10"/>
      <c r="C614" s="11"/>
      <c r="D614" s="12"/>
      <c r="E614" s="52"/>
      <c r="F614" s="9"/>
      <c r="G614" s="62"/>
      <c r="H614" s="62"/>
    </row>
    <row r="615" spans="1:8" ht="90" outlineLevel="1" x14ac:dyDescent="0.3">
      <c r="A615" s="9"/>
      <c r="B615" s="10"/>
      <c r="C615" s="17" t="s">
        <v>1550</v>
      </c>
      <c r="D615" s="12"/>
      <c r="E615" s="52"/>
      <c r="F615" s="53"/>
      <c r="G615" s="62"/>
      <c r="H615" s="62"/>
    </row>
    <row r="616" spans="1:8" outlineLevel="1" x14ac:dyDescent="0.3">
      <c r="A616" s="9"/>
      <c r="B616" s="10"/>
      <c r="C616" s="11"/>
      <c r="D616" s="12"/>
      <c r="E616" s="52"/>
      <c r="F616" s="9"/>
      <c r="G616" s="62"/>
      <c r="H616" s="62"/>
    </row>
    <row r="617" spans="1:8" ht="90" outlineLevel="1" x14ac:dyDescent="0.3">
      <c r="A617" s="9">
        <v>1</v>
      </c>
      <c r="B617" s="10"/>
      <c r="C617" s="11" t="s">
        <v>1551</v>
      </c>
      <c r="D617" s="12"/>
      <c r="E617" s="52" t="s">
        <v>158</v>
      </c>
      <c r="F617" s="9">
        <v>4</v>
      </c>
      <c r="G617" s="62"/>
      <c r="H617" s="62">
        <f>ROUND(F617*G617,2)</f>
        <v>0</v>
      </c>
    </row>
    <row r="618" spans="1:8" outlineLevel="1" x14ac:dyDescent="0.3">
      <c r="A618" s="9"/>
      <c r="B618" s="10"/>
      <c r="C618" s="11"/>
      <c r="D618" s="12"/>
      <c r="E618" s="52"/>
      <c r="F618" s="9"/>
      <c r="G618" s="62"/>
      <c r="H618" s="62"/>
    </row>
    <row r="619" spans="1:8" ht="30" outlineLevel="1" x14ac:dyDescent="0.3">
      <c r="A619" s="9">
        <v>2</v>
      </c>
      <c r="B619" s="10"/>
      <c r="C619" s="11" t="s">
        <v>1552</v>
      </c>
      <c r="D619" s="12"/>
      <c r="E619" s="52" t="s">
        <v>158</v>
      </c>
      <c r="F619" s="9">
        <v>24</v>
      </c>
      <c r="G619" s="62"/>
      <c r="H619" s="62">
        <f>ROUND(F619*G619,2)</f>
        <v>0</v>
      </c>
    </row>
    <row r="620" spans="1:8" outlineLevel="1" x14ac:dyDescent="0.3">
      <c r="A620" s="9"/>
      <c r="B620" s="10"/>
      <c r="C620" s="11"/>
      <c r="D620" s="12"/>
      <c r="E620" s="52"/>
      <c r="F620" s="9"/>
      <c r="G620" s="62"/>
      <c r="H620" s="62"/>
    </row>
    <row r="621" spans="1:8" outlineLevel="1" x14ac:dyDescent="0.3">
      <c r="A621" s="9">
        <v>3</v>
      </c>
      <c r="B621" s="10"/>
      <c r="C621" s="11" t="s">
        <v>1434</v>
      </c>
      <c r="D621" s="12"/>
      <c r="E621" s="52" t="s">
        <v>158</v>
      </c>
      <c r="F621" s="9">
        <v>24</v>
      </c>
      <c r="G621" s="62"/>
      <c r="H621" s="62">
        <f>ROUND(F621*G621,2)</f>
        <v>0</v>
      </c>
    </row>
    <row r="622" spans="1:8" outlineLevel="1" x14ac:dyDescent="0.3">
      <c r="A622" s="9"/>
      <c r="B622" s="10"/>
      <c r="C622" s="11"/>
      <c r="D622" s="12"/>
      <c r="E622" s="52"/>
      <c r="F622" s="9"/>
      <c r="G622" s="62"/>
      <c r="H622" s="62"/>
    </row>
    <row r="623" spans="1:8" outlineLevel="1" x14ac:dyDescent="0.3">
      <c r="A623" s="9">
        <v>4</v>
      </c>
      <c r="B623" s="10"/>
      <c r="C623" s="11" t="s">
        <v>1435</v>
      </c>
      <c r="D623" s="12"/>
      <c r="E623" s="52" t="s">
        <v>158</v>
      </c>
      <c r="F623" s="9">
        <v>24</v>
      </c>
      <c r="G623" s="62"/>
      <c r="H623" s="62">
        <f>ROUND(F623*G623,2)</f>
        <v>0</v>
      </c>
    </row>
    <row r="624" spans="1:8" outlineLevel="1" x14ac:dyDescent="0.3">
      <c r="A624" s="9"/>
      <c r="B624" s="10"/>
      <c r="C624" s="11"/>
      <c r="D624" s="12"/>
      <c r="E624" s="52"/>
      <c r="F624" s="9"/>
      <c r="G624" s="62"/>
      <c r="H624" s="62"/>
    </row>
    <row r="625" spans="1:9" outlineLevel="1" x14ac:dyDescent="0.3">
      <c r="A625" s="9">
        <v>5</v>
      </c>
      <c r="B625" s="10"/>
      <c r="C625" s="11" t="s">
        <v>1436</v>
      </c>
      <c r="D625" s="12"/>
      <c r="E625" s="52" t="s">
        <v>158</v>
      </c>
      <c r="F625" s="9">
        <v>24</v>
      </c>
      <c r="G625" s="62"/>
      <c r="H625" s="62">
        <f>ROUND(F625*G625,2)</f>
        <v>0</v>
      </c>
    </row>
    <row r="626" spans="1:9" outlineLevel="1" x14ac:dyDescent="0.3">
      <c r="A626" s="9"/>
      <c r="B626" s="10"/>
      <c r="C626" s="11"/>
      <c r="D626" s="12"/>
      <c r="E626" s="52"/>
      <c r="F626" s="9"/>
      <c r="G626" s="62"/>
      <c r="H626" s="62"/>
    </row>
    <row r="627" spans="1:9" ht="30" outlineLevel="1" x14ac:dyDescent="0.3">
      <c r="A627" s="9">
        <v>6</v>
      </c>
      <c r="B627" s="10"/>
      <c r="C627" s="11" t="s">
        <v>1437</v>
      </c>
      <c r="D627" s="12"/>
      <c r="E627" s="52" t="s">
        <v>33</v>
      </c>
      <c r="F627" s="9">
        <v>1</v>
      </c>
      <c r="G627" s="62"/>
      <c r="H627" s="62">
        <f>ROUND(F627*G627,2)</f>
        <v>0</v>
      </c>
    </row>
    <row r="628" spans="1:9" outlineLevel="1" x14ac:dyDescent="0.3">
      <c r="A628" s="9"/>
      <c r="B628" s="10"/>
      <c r="C628" s="11"/>
      <c r="D628" s="12"/>
      <c r="E628" s="52"/>
      <c r="F628" s="9"/>
      <c r="G628" s="62"/>
      <c r="H628" s="62"/>
    </row>
    <row r="629" spans="1:9" ht="45" outlineLevel="1" x14ac:dyDescent="0.3">
      <c r="A629" s="9">
        <v>7</v>
      </c>
      <c r="B629" s="10"/>
      <c r="C629" s="11" t="s">
        <v>1553</v>
      </c>
      <c r="D629" s="12"/>
      <c r="E629" s="52" t="s">
        <v>158</v>
      </c>
      <c r="F629" s="9">
        <v>2</v>
      </c>
      <c r="G629" s="62"/>
      <c r="H629" s="62">
        <f>ROUND(F629*G629,2)</f>
        <v>0</v>
      </c>
    </row>
    <row r="630" spans="1:9" outlineLevel="1" x14ac:dyDescent="0.3">
      <c r="A630" s="9"/>
      <c r="B630" s="10"/>
      <c r="C630" s="11"/>
      <c r="D630" s="12"/>
      <c r="E630" s="52"/>
      <c r="F630" s="9"/>
      <c r="G630" s="62"/>
      <c r="H630" s="62"/>
    </row>
    <row r="631" spans="1:9" ht="45" outlineLevel="1" x14ac:dyDescent="0.3">
      <c r="A631" s="9">
        <v>8</v>
      </c>
      <c r="B631" s="10"/>
      <c r="C631" s="11" t="s">
        <v>1554</v>
      </c>
      <c r="D631" s="12"/>
      <c r="E631" s="52" t="s">
        <v>158</v>
      </c>
      <c r="F631" s="9">
        <v>24</v>
      </c>
      <c r="G631" s="62"/>
      <c r="H631" s="62">
        <f>ROUND(F631*G631,2)</f>
        <v>0</v>
      </c>
    </row>
    <row r="632" spans="1:9" outlineLevel="1" x14ac:dyDescent="0.3">
      <c r="A632" s="9"/>
      <c r="B632" s="10"/>
      <c r="C632" s="11"/>
      <c r="D632" s="12"/>
      <c r="E632" s="52"/>
      <c r="F632" s="9"/>
      <c r="G632" s="62"/>
      <c r="H632" s="62"/>
    </row>
    <row r="633" spans="1:9" outlineLevel="1" x14ac:dyDescent="0.3">
      <c r="A633" s="9">
        <v>9</v>
      </c>
      <c r="B633" s="10"/>
      <c r="C633" s="11" t="s">
        <v>1555</v>
      </c>
      <c r="D633" s="12"/>
      <c r="E633" s="52" t="s">
        <v>158</v>
      </c>
      <c r="F633" s="9">
        <v>2</v>
      </c>
      <c r="G633" s="62"/>
      <c r="H633" s="62">
        <f>ROUND(F633*G633,2)</f>
        <v>0</v>
      </c>
    </row>
    <row r="634" spans="1:9" outlineLevel="1" x14ac:dyDescent="0.3">
      <c r="A634" s="9"/>
      <c r="B634" s="10"/>
      <c r="C634" s="11"/>
      <c r="D634" s="12"/>
      <c r="E634" s="52"/>
      <c r="F634" s="9"/>
      <c r="G634" s="62"/>
      <c r="H634" s="62"/>
    </row>
    <row r="635" spans="1:9" ht="60" outlineLevel="1" x14ac:dyDescent="0.3">
      <c r="A635" s="9">
        <v>10</v>
      </c>
      <c r="B635" s="10"/>
      <c r="C635" s="11" t="s">
        <v>1556</v>
      </c>
      <c r="D635" s="12"/>
      <c r="E635" s="52" t="s">
        <v>158</v>
      </c>
      <c r="F635" s="9">
        <v>2</v>
      </c>
      <c r="G635" s="62"/>
      <c r="H635" s="62">
        <f>ROUND(F635*G635,2)</f>
        <v>0</v>
      </c>
    </row>
    <row r="636" spans="1:9" outlineLevel="1" x14ac:dyDescent="0.3">
      <c r="A636" s="9"/>
      <c r="B636" s="10"/>
      <c r="C636" s="11"/>
      <c r="D636" s="12"/>
      <c r="E636" s="52"/>
      <c r="F636" s="9"/>
      <c r="G636" s="62"/>
      <c r="H636" s="62"/>
    </row>
    <row r="637" spans="1:9" s="40" customFormat="1" x14ac:dyDescent="0.3">
      <c r="A637" s="58"/>
      <c r="B637" s="73"/>
      <c r="C637" s="74" t="s">
        <v>1847</v>
      </c>
      <c r="D637" s="75"/>
      <c r="E637" s="76"/>
      <c r="F637" s="58"/>
      <c r="G637" s="77"/>
      <c r="H637" s="77">
        <f>SUM(H608:H636)</f>
        <v>0</v>
      </c>
      <c r="I637" s="61" t="s">
        <v>1809</v>
      </c>
    </row>
    <row r="638" spans="1:9" x14ac:dyDescent="0.3">
      <c r="A638" s="9"/>
      <c r="B638" s="10"/>
      <c r="C638" s="11"/>
      <c r="D638" s="12"/>
      <c r="E638" s="52"/>
      <c r="F638" s="9"/>
      <c r="G638" s="62"/>
      <c r="H638" s="62"/>
    </row>
    <row r="639" spans="1:9" x14ac:dyDescent="0.3">
      <c r="A639" s="9"/>
      <c r="B639" s="10"/>
      <c r="C639" s="15" t="s">
        <v>1848</v>
      </c>
      <c r="D639" s="12"/>
      <c r="E639" s="52"/>
      <c r="F639" s="9"/>
      <c r="G639" s="62"/>
      <c r="H639" s="62"/>
    </row>
    <row r="640" spans="1:9" x14ac:dyDescent="0.3">
      <c r="A640" s="9"/>
      <c r="B640" s="10"/>
      <c r="C640" s="11"/>
      <c r="D640" s="12"/>
      <c r="E640" s="52"/>
      <c r="F640" s="9"/>
      <c r="G640" s="62"/>
      <c r="H640" s="62"/>
    </row>
    <row r="641" spans="1:8" x14ac:dyDescent="0.3">
      <c r="A641" s="9">
        <v>1</v>
      </c>
      <c r="B641" s="10"/>
      <c r="C641" s="11" t="s">
        <v>1281</v>
      </c>
      <c r="D641" s="12"/>
      <c r="E641" s="52"/>
      <c r="F641" s="9"/>
      <c r="G641" s="62"/>
      <c r="H641" s="62">
        <f>H37</f>
        <v>0</v>
      </c>
    </row>
    <row r="642" spans="1:8" x14ac:dyDescent="0.3">
      <c r="A642" s="9"/>
      <c r="B642" s="10"/>
      <c r="C642" s="11"/>
      <c r="D642" s="12"/>
      <c r="E642" s="52"/>
      <c r="F642" s="9"/>
      <c r="G642" s="62"/>
      <c r="H642" s="62"/>
    </row>
    <row r="643" spans="1:8" x14ac:dyDescent="0.3">
      <c r="A643" s="9">
        <v>2</v>
      </c>
      <c r="B643" s="10"/>
      <c r="C643" s="11" t="s">
        <v>1282</v>
      </c>
      <c r="D643" s="12"/>
      <c r="E643" s="52"/>
      <c r="F643" s="9"/>
      <c r="G643" s="62"/>
      <c r="H643" s="62">
        <f>H75</f>
        <v>0</v>
      </c>
    </row>
    <row r="644" spans="1:8" x14ac:dyDescent="0.3">
      <c r="A644" s="9"/>
      <c r="B644" s="10"/>
      <c r="C644" s="11"/>
      <c r="D644" s="12"/>
      <c r="E644" s="52"/>
      <c r="F644" s="9"/>
      <c r="G644" s="62"/>
      <c r="H644" s="62"/>
    </row>
    <row r="645" spans="1:8" x14ac:dyDescent="0.3">
      <c r="A645" s="9">
        <v>3</v>
      </c>
      <c r="B645" s="10"/>
      <c r="C645" s="11" t="s">
        <v>1557</v>
      </c>
      <c r="D645" s="12"/>
      <c r="E645" s="52"/>
      <c r="F645" s="9"/>
      <c r="G645" s="62"/>
      <c r="H645" s="62">
        <f>H153</f>
        <v>0</v>
      </c>
    </row>
    <row r="646" spans="1:8" x14ac:dyDescent="0.3">
      <c r="A646" s="9"/>
      <c r="B646" s="10"/>
      <c r="C646" s="11"/>
      <c r="D646" s="12"/>
      <c r="E646" s="52"/>
      <c r="F646" s="9"/>
      <c r="G646" s="62"/>
      <c r="H646" s="62"/>
    </row>
    <row r="647" spans="1:8" x14ac:dyDescent="0.3">
      <c r="A647" s="9">
        <v>4</v>
      </c>
      <c r="B647" s="10"/>
      <c r="C647" s="11" t="s">
        <v>1558</v>
      </c>
      <c r="D647" s="12"/>
      <c r="E647" s="52"/>
      <c r="F647" s="9"/>
      <c r="G647" s="62"/>
      <c r="H647" s="62">
        <f>H285</f>
        <v>50000</v>
      </c>
    </row>
    <row r="648" spans="1:8" x14ac:dyDescent="0.3">
      <c r="A648" s="9"/>
      <c r="B648" s="10"/>
      <c r="C648" s="11"/>
      <c r="D648" s="12"/>
      <c r="E648" s="52"/>
      <c r="F648" s="9"/>
      <c r="G648" s="62"/>
      <c r="H648" s="62"/>
    </row>
    <row r="649" spans="1:8" x14ac:dyDescent="0.3">
      <c r="A649" s="9">
        <v>5</v>
      </c>
      <c r="B649" s="10"/>
      <c r="C649" s="11" t="s">
        <v>1411</v>
      </c>
      <c r="D649" s="12"/>
      <c r="E649" s="52"/>
      <c r="F649" s="9"/>
      <c r="G649" s="62"/>
      <c r="H649" s="62">
        <f>H325</f>
        <v>0</v>
      </c>
    </row>
    <row r="650" spans="1:8" x14ac:dyDescent="0.3">
      <c r="A650" s="9"/>
      <c r="B650" s="10"/>
      <c r="C650" s="11"/>
      <c r="D650" s="12"/>
      <c r="E650" s="52"/>
      <c r="F650" s="9"/>
      <c r="G650" s="62"/>
      <c r="H650" s="62"/>
    </row>
    <row r="651" spans="1:8" x14ac:dyDescent="0.3">
      <c r="A651" s="9">
        <v>6</v>
      </c>
      <c r="B651" s="10"/>
      <c r="C651" s="11" t="s">
        <v>1559</v>
      </c>
      <c r="D651" s="12"/>
      <c r="E651" s="52"/>
      <c r="F651" s="9"/>
      <c r="G651" s="62"/>
      <c r="H651" s="62">
        <f>H415</f>
        <v>0</v>
      </c>
    </row>
    <row r="652" spans="1:8" x14ac:dyDescent="0.3">
      <c r="A652" s="9"/>
      <c r="B652" s="10"/>
      <c r="C652" s="11"/>
      <c r="D652" s="12"/>
      <c r="E652" s="52"/>
      <c r="F652" s="9"/>
      <c r="G652" s="62"/>
      <c r="H652" s="62"/>
    </row>
    <row r="653" spans="1:8" x14ac:dyDescent="0.3">
      <c r="A653" s="9">
        <v>7</v>
      </c>
      <c r="B653" s="10"/>
      <c r="C653" s="11" t="s">
        <v>1560</v>
      </c>
      <c r="D653" s="12"/>
      <c r="E653" s="52"/>
      <c r="F653" s="9"/>
      <c r="G653" s="62"/>
      <c r="H653" s="62">
        <f>H469</f>
        <v>0</v>
      </c>
    </row>
    <row r="654" spans="1:8" x14ac:dyDescent="0.3">
      <c r="A654" s="9"/>
      <c r="B654" s="10"/>
      <c r="C654" s="11"/>
      <c r="D654" s="12"/>
      <c r="E654" s="52"/>
      <c r="F654" s="9"/>
      <c r="G654" s="62"/>
      <c r="H654" s="62"/>
    </row>
    <row r="655" spans="1:8" x14ac:dyDescent="0.3">
      <c r="A655" s="9">
        <v>8</v>
      </c>
      <c r="B655" s="10"/>
      <c r="C655" s="11" t="s">
        <v>1561</v>
      </c>
      <c r="D655" s="12"/>
      <c r="E655" s="52"/>
      <c r="F655" s="9"/>
      <c r="G655" s="62"/>
      <c r="H655" s="62">
        <f>H485</f>
        <v>0</v>
      </c>
    </row>
    <row r="656" spans="1:8" x14ac:dyDescent="0.3">
      <c r="A656" s="9"/>
      <c r="B656" s="10"/>
      <c r="C656" s="11"/>
      <c r="D656" s="12"/>
      <c r="E656" s="52"/>
      <c r="F656" s="9"/>
      <c r="G656" s="62"/>
      <c r="H656" s="62"/>
    </row>
    <row r="657" spans="1:9" x14ac:dyDescent="0.3">
      <c r="A657" s="9">
        <v>9</v>
      </c>
      <c r="B657" s="10"/>
      <c r="C657" s="11" t="s">
        <v>1562</v>
      </c>
      <c r="D657" s="12"/>
      <c r="E657" s="52"/>
      <c r="F657" s="9"/>
      <c r="G657" s="62"/>
      <c r="H657" s="62">
        <f>H541</f>
        <v>0</v>
      </c>
    </row>
    <row r="658" spans="1:9" x14ac:dyDescent="0.3">
      <c r="A658" s="9"/>
      <c r="B658" s="10"/>
      <c r="C658" s="11"/>
      <c r="D658" s="12"/>
      <c r="E658" s="52"/>
      <c r="F658" s="9"/>
      <c r="G658" s="62"/>
      <c r="H658" s="62"/>
    </row>
    <row r="659" spans="1:9" x14ac:dyDescent="0.3">
      <c r="A659" s="9">
        <v>10</v>
      </c>
      <c r="B659" s="10"/>
      <c r="C659" s="11" t="s">
        <v>1563</v>
      </c>
      <c r="D659" s="12"/>
      <c r="E659" s="52"/>
      <c r="F659" s="9"/>
      <c r="G659" s="62"/>
      <c r="H659" s="62">
        <f>H607</f>
        <v>0</v>
      </c>
    </row>
    <row r="660" spans="1:9" x14ac:dyDescent="0.3">
      <c r="A660" s="9"/>
      <c r="B660" s="10"/>
      <c r="C660" s="11"/>
      <c r="D660" s="12"/>
      <c r="E660" s="52"/>
      <c r="F660" s="9"/>
      <c r="G660" s="62"/>
      <c r="H660" s="62"/>
    </row>
    <row r="661" spans="1:9" x14ac:dyDescent="0.3">
      <c r="A661" s="9">
        <v>11</v>
      </c>
      <c r="B661" s="10"/>
      <c r="C661" s="11" t="s">
        <v>1564</v>
      </c>
      <c r="D661" s="12"/>
      <c r="E661" s="52"/>
      <c r="F661" s="9"/>
      <c r="G661" s="62"/>
      <c r="H661" s="62">
        <f>H637</f>
        <v>0</v>
      </c>
    </row>
    <row r="662" spans="1:9" x14ac:dyDescent="0.3">
      <c r="A662" s="9"/>
      <c r="B662" s="10"/>
      <c r="C662" s="11"/>
      <c r="D662" s="12"/>
      <c r="E662" s="52"/>
      <c r="F662" s="9"/>
      <c r="G662" s="62"/>
      <c r="H662" s="62"/>
    </row>
    <row r="663" spans="1:9" ht="15.75" thickBot="1" x14ac:dyDescent="0.35">
      <c r="A663" s="47"/>
      <c r="B663" s="78"/>
      <c r="C663" s="79" t="s">
        <v>1855</v>
      </c>
      <c r="D663" s="80"/>
      <c r="E663" s="54"/>
      <c r="F663" s="47"/>
      <c r="G663" s="81"/>
      <c r="H663" s="81">
        <f>SUM(H641:H662)</f>
        <v>50000</v>
      </c>
      <c r="I663" s="61" t="s">
        <v>1809</v>
      </c>
    </row>
  </sheetData>
  <pageMargins left="0.7" right="0.7" top="0.75" bottom="0.75" header="0.3" footer="0.3"/>
  <pageSetup paperSize="9" scale="73"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25"/>
  <sheetViews>
    <sheetView view="pageBreakPreview" topLeftCell="A403" zoomScale="85" zoomScaleNormal="85" zoomScaleSheetLayoutView="85" workbookViewId="0">
      <selection activeCell="H425" sqref="H425"/>
    </sheetView>
  </sheetViews>
  <sheetFormatPr defaultRowHeight="15" outlineLevelRow="1" x14ac:dyDescent="0.3"/>
  <cols>
    <col min="1" max="1" width="8.85546875" style="57"/>
    <col min="2" max="2" width="2.7109375" style="69" customWidth="1"/>
    <col min="3" max="3" width="56.28515625" style="70" customWidth="1"/>
    <col min="4" max="4" width="2.7109375" style="69" customWidth="1"/>
    <col min="5" max="5" width="9.140625" style="71"/>
    <col min="6" max="6" width="10.140625" style="57" bestFit="1" customWidth="1"/>
    <col min="7" max="8" width="18.7109375" style="72" customWidth="1"/>
    <col min="9" max="9" width="9.140625" style="61"/>
    <col min="10" max="16384" width="9.140625" style="8"/>
  </cols>
  <sheetData>
    <row r="1" spans="1:9" s="40" customFormat="1" x14ac:dyDescent="0.3">
      <c r="A1" s="37" t="s">
        <v>0</v>
      </c>
      <c r="B1" s="38"/>
      <c r="C1" s="60" t="s">
        <v>1</v>
      </c>
      <c r="D1" s="39"/>
      <c r="E1" s="44" t="s">
        <v>2</v>
      </c>
      <c r="F1" s="37" t="s">
        <v>3</v>
      </c>
      <c r="G1" s="45" t="s">
        <v>4</v>
      </c>
      <c r="H1" s="45" t="s">
        <v>5</v>
      </c>
      <c r="I1" s="61"/>
    </row>
    <row r="2" spans="1:9" x14ac:dyDescent="0.3">
      <c r="A2" s="9"/>
      <c r="B2" s="10"/>
      <c r="C2" s="11"/>
      <c r="D2" s="12"/>
      <c r="E2" s="52"/>
      <c r="F2" s="9"/>
      <c r="G2" s="62"/>
      <c r="H2" s="62"/>
    </row>
    <row r="3" spans="1:9" x14ac:dyDescent="0.3">
      <c r="A3" s="9"/>
      <c r="B3" s="10"/>
      <c r="C3" s="15" t="s">
        <v>1565</v>
      </c>
      <c r="D3" s="12"/>
      <c r="E3" s="52"/>
      <c r="F3" s="53"/>
      <c r="G3" s="62"/>
      <c r="H3" s="62"/>
    </row>
    <row r="4" spans="1:9" x14ac:dyDescent="0.3">
      <c r="A4" s="9"/>
      <c r="B4" s="10"/>
      <c r="C4" s="11"/>
      <c r="D4" s="12"/>
      <c r="E4" s="52"/>
      <c r="F4" s="9"/>
      <c r="G4" s="62"/>
      <c r="H4" s="62"/>
    </row>
    <row r="5" spans="1:9" x14ac:dyDescent="0.3">
      <c r="A5" s="9"/>
      <c r="B5" s="10"/>
      <c r="C5" s="15" t="s">
        <v>1566</v>
      </c>
      <c r="D5" s="12"/>
      <c r="E5" s="52"/>
      <c r="F5" s="53"/>
      <c r="G5" s="62"/>
      <c r="H5" s="62"/>
    </row>
    <row r="6" spans="1:9" x14ac:dyDescent="0.3">
      <c r="A6" s="9"/>
      <c r="B6" s="10"/>
      <c r="C6" s="11"/>
      <c r="D6" s="12"/>
      <c r="E6" s="52"/>
      <c r="F6" s="9"/>
      <c r="G6" s="62"/>
      <c r="H6" s="62"/>
    </row>
    <row r="7" spans="1:9" x14ac:dyDescent="0.3">
      <c r="A7" s="9"/>
      <c r="B7" s="10"/>
      <c r="C7" s="15" t="s">
        <v>6</v>
      </c>
      <c r="D7" s="12"/>
      <c r="E7" s="52"/>
      <c r="F7" s="53"/>
      <c r="G7" s="62"/>
      <c r="H7" s="62"/>
    </row>
    <row r="8" spans="1:9" x14ac:dyDescent="0.3">
      <c r="A8" s="9"/>
      <c r="B8" s="10"/>
      <c r="C8" s="11"/>
      <c r="D8" s="12"/>
      <c r="E8" s="52"/>
      <c r="F8" s="9"/>
      <c r="G8" s="62"/>
      <c r="H8" s="62"/>
    </row>
    <row r="9" spans="1:9" outlineLevel="1" x14ac:dyDescent="0.3">
      <c r="A9" s="9"/>
      <c r="B9" s="10"/>
      <c r="C9" s="15" t="s">
        <v>1567</v>
      </c>
      <c r="D9" s="12"/>
      <c r="E9" s="52"/>
      <c r="F9" s="53"/>
      <c r="G9" s="62"/>
      <c r="H9" s="62"/>
    </row>
    <row r="10" spans="1:9" outlineLevel="1" x14ac:dyDescent="0.3">
      <c r="A10" s="9"/>
      <c r="B10" s="10"/>
      <c r="C10" s="11"/>
      <c r="D10" s="12"/>
      <c r="E10" s="52"/>
      <c r="F10" s="9"/>
      <c r="G10" s="62"/>
      <c r="H10" s="62"/>
    </row>
    <row r="11" spans="1:9" ht="300" outlineLevel="1" x14ac:dyDescent="0.3">
      <c r="A11" s="9"/>
      <c r="B11" s="10"/>
      <c r="C11" s="11" t="s">
        <v>1029</v>
      </c>
      <c r="D11" s="12"/>
      <c r="E11" s="52"/>
      <c r="F11" s="53"/>
      <c r="G11" s="62"/>
      <c r="H11" s="62"/>
    </row>
    <row r="12" spans="1:9" outlineLevel="1" x14ac:dyDescent="0.3">
      <c r="A12" s="9"/>
      <c r="B12" s="10"/>
      <c r="C12" s="11"/>
      <c r="D12" s="12"/>
      <c r="E12" s="52"/>
      <c r="F12" s="9"/>
      <c r="G12" s="62"/>
      <c r="H12" s="62"/>
    </row>
    <row r="13" spans="1:9" ht="45" outlineLevel="1" x14ac:dyDescent="0.3">
      <c r="A13" s="9"/>
      <c r="B13" s="10"/>
      <c r="C13" s="11" t="s">
        <v>1568</v>
      </c>
      <c r="D13" s="12"/>
      <c r="E13" s="52"/>
      <c r="F13" s="53"/>
      <c r="G13" s="62"/>
      <c r="H13" s="62"/>
    </row>
    <row r="14" spans="1:9" outlineLevel="1" x14ac:dyDescent="0.3">
      <c r="A14" s="9"/>
      <c r="B14" s="10"/>
      <c r="C14" s="11"/>
      <c r="D14" s="12"/>
      <c r="E14" s="52"/>
      <c r="F14" s="9"/>
      <c r="G14" s="62"/>
      <c r="H14" s="62"/>
    </row>
    <row r="15" spans="1:9" outlineLevel="1" x14ac:dyDescent="0.3">
      <c r="A15" s="9"/>
      <c r="B15" s="10"/>
      <c r="C15" s="15" t="s">
        <v>1067</v>
      </c>
      <c r="D15" s="12"/>
      <c r="E15" s="52"/>
      <c r="F15" s="53"/>
      <c r="G15" s="62"/>
      <c r="H15" s="62"/>
    </row>
    <row r="16" spans="1:9" outlineLevel="1" x14ac:dyDescent="0.3">
      <c r="A16" s="9"/>
      <c r="B16" s="10"/>
      <c r="C16" s="11"/>
      <c r="D16" s="12"/>
      <c r="E16" s="52"/>
      <c r="F16" s="9"/>
      <c r="G16" s="62"/>
      <c r="H16" s="62"/>
    </row>
    <row r="17" spans="1:8" ht="30" outlineLevel="1" x14ac:dyDescent="0.3">
      <c r="A17" s="9"/>
      <c r="B17" s="10"/>
      <c r="C17" s="17" t="s">
        <v>1569</v>
      </c>
      <c r="D17" s="12"/>
      <c r="E17" s="52"/>
      <c r="F17" s="53"/>
      <c r="G17" s="62"/>
      <c r="H17" s="62"/>
    </row>
    <row r="18" spans="1:8" outlineLevel="1" x14ac:dyDescent="0.3">
      <c r="A18" s="9"/>
      <c r="B18" s="10"/>
      <c r="C18" s="11"/>
      <c r="D18" s="12"/>
      <c r="E18" s="52"/>
      <c r="F18" s="9"/>
      <c r="G18" s="62"/>
      <c r="H18" s="62"/>
    </row>
    <row r="19" spans="1:8" ht="30" outlineLevel="1" x14ac:dyDescent="0.3">
      <c r="A19" s="9">
        <v>1</v>
      </c>
      <c r="B19" s="10"/>
      <c r="C19" s="11" t="s">
        <v>1570</v>
      </c>
      <c r="D19" s="12"/>
      <c r="E19" s="52" t="s">
        <v>33</v>
      </c>
      <c r="F19" s="9">
        <v>1</v>
      </c>
      <c r="G19" s="62"/>
      <c r="H19" s="62">
        <f>ROUND(F19*G19,2)</f>
        <v>0</v>
      </c>
    </row>
    <row r="20" spans="1:8" outlineLevel="1" x14ac:dyDescent="0.3">
      <c r="A20" s="9"/>
      <c r="B20" s="10"/>
      <c r="C20" s="11"/>
      <c r="D20" s="12"/>
      <c r="E20" s="52"/>
      <c r="F20" s="9"/>
      <c r="G20" s="62"/>
      <c r="H20" s="62"/>
    </row>
    <row r="21" spans="1:8" ht="30" outlineLevel="1" x14ac:dyDescent="0.3">
      <c r="A21" s="9">
        <v>2</v>
      </c>
      <c r="B21" s="10"/>
      <c r="C21" s="11" t="s">
        <v>1058</v>
      </c>
      <c r="D21" s="12"/>
      <c r="E21" s="52" t="s">
        <v>33</v>
      </c>
      <c r="F21" s="9">
        <v>1</v>
      </c>
      <c r="G21" s="62"/>
      <c r="H21" s="62">
        <f>ROUND(F21*G21,2)</f>
        <v>0</v>
      </c>
    </row>
    <row r="22" spans="1:8" outlineLevel="1" x14ac:dyDescent="0.3">
      <c r="A22" s="9"/>
      <c r="B22" s="10"/>
      <c r="C22" s="11"/>
      <c r="D22" s="12"/>
      <c r="E22" s="52"/>
      <c r="F22" s="9"/>
      <c r="G22" s="62"/>
      <c r="H22" s="62"/>
    </row>
    <row r="23" spans="1:8" outlineLevel="1" x14ac:dyDescent="0.3">
      <c r="A23" s="9">
        <v>3</v>
      </c>
      <c r="B23" s="10"/>
      <c r="C23" s="11" t="s">
        <v>1059</v>
      </c>
      <c r="D23" s="12"/>
      <c r="E23" s="52" t="s">
        <v>33</v>
      </c>
      <c r="F23" s="9">
        <v>1</v>
      </c>
      <c r="G23" s="62"/>
      <c r="H23" s="62">
        <f>ROUND(F23*G23,2)</f>
        <v>0</v>
      </c>
    </row>
    <row r="24" spans="1:8" outlineLevel="1" x14ac:dyDescent="0.3">
      <c r="A24" s="9"/>
      <c r="B24" s="10"/>
      <c r="C24" s="11"/>
      <c r="D24" s="12"/>
      <c r="E24" s="52"/>
      <c r="F24" s="9"/>
      <c r="G24" s="62"/>
      <c r="H24" s="62"/>
    </row>
    <row r="25" spans="1:8" outlineLevel="1" x14ac:dyDescent="0.3">
      <c r="A25" s="9">
        <v>4</v>
      </c>
      <c r="B25" s="10"/>
      <c r="C25" s="11" t="s">
        <v>1060</v>
      </c>
      <c r="D25" s="12"/>
      <c r="E25" s="52" t="s">
        <v>33</v>
      </c>
      <c r="F25" s="9">
        <v>1</v>
      </c>
      <c r="G25" s="62"/>
      <c r="H25" s="62">
        <f>ROUND(F25*G25,2)</f>
        <v>0</v>
      </c>
    </row>
    <row r="26" spans="1:8" outlineLevel="1" x14ac:dyDescent="0.3">
      <c r="A26" s="9"/>
      <c r="B26" s="10"/>
      <c r="C26" s="11"/>
      <c r="D26" s="12"/>
      <c r="E26" s="52"/>
      <c r="F26" s="9"/>
      <c r="G26" s="62"/>
      <c r="H26" s="62"/>
    </row>
    <row r="27" spans="1:8" ht="45" outlineLevel="1" x14ac:dyDescent="0.3">
      <c r="A27" s="9">
        <v>5</v>
      </c>
      <c r="B27" s="10"/>
      <c r="C27" s="11" t="s">
        <v>1571</v>
      </c>
      <c r="D27" s="12"/>
      <c r="E27" s="52" t="s">
        <v>33</v>
      </c>
      <c r="F27" s="9">
        <v>1</v>
      </c>
      <c r="G27" s="62"/>
      <c r="H27" s="62">
        <f>ROUND(F27*G27,2)</f>
        <v>0</v>
      </c>
    </row>
    <row r="28" spans="1:8" outlineLevel="1" x14ac:dyDescent="0.3">
      <c r="A28" s="9"/>
      <c r="B28" s="10"/>
      <c r="C28" s="11"/>
      <c r="D28" s="12"/>
      <c r="E28" s="52"/>
      <c r="F28" s="9"/>
      <c r="G28" s="62"/>
      <c r="H28" s="62"/>
    </row>
    <row r="29" spans="1:8" ht="30" outlineLevel="1" x14ac:dyDescent="0.3">
      <c r="A29" s="9">
        <v>6</v>
      </c>
      <c r="B29" s="10"/>
      <c r="C29" s="11" t="s">
        <v>1572</v>
      </c>
      <c r="D29" s="12"/>
      <c r="E29" s="52" t="s">
        <v>33</v>
      </c>
      <c r="F29" s="9">
        <v>1</v>
      </c>
      <c r="G29" s="62"/>
      <c r="H29" s="62">
        <f>ROUND(F29*G29,2)</f>
        <v>0</v>
      </c>
    </row>
    <row r="30" spans="1:8" outlineLevel="1" x14ac:dyDescent="0.3">
      <c r="A30" s="9"/>
      <c r="B30" s="10"/>
      <c r="C30" s="11"/>
      <c r="D30" s="12"/>
      <c r="E30" s="52"/>
      <c r="F30" s="9"/>
      <c r="G30" s="62"/>
      <c r="H30" s="62"/>
    </row>
    <row r="31" spans="1:8" ht="30" outlineLevel="1" x14ac:dyDescent="0.3">
      <c r="A31" s="9">
        <v>7</v>
      </c>
      <c r="B31" s="10"/>
      <c r="C31" s="11" t="s">
        <v>1573</v>
      </c>
      <c r="D31" s="12"/>
      <c r="E31" s="52" t="s">
        <v>33</v>
      </c>
      <c r="F31" s="9">
        <v>1</v>
      </c>
      <c r="G31" s="62"/>
      <c r="H31" s="62">
        <f>ROUND(F31*G31,2)</f>
        <v>0</v>
      </c>
    </row>
    <row r="32" spans="1:8" outlineLevel="1" x14ac:dyDescent="0.3">
      <c r="A32" s="9"/>
      <c r="B32" s="10"/>
      <c r="C32" s="11"/>
      <c r="D32" s="12"/>
      <c r="E32" s="52"/>
      <c r="F32" s="9"/>
      <c r="G32" s="62"/>
      <c r="H32" s="62"/>
    </row>
    <row r="33" spans="1:8" ht="30" outlineLevel="1" x14ac:dyDescent="0.3">
      <c r="A33" s="9">
        <v>8</v>
      </c>
      <c r="B33" s="10"/>
      <c r="C33" s="11" t="s">
        <v>1574</v>
      </c>
      <c r="D33" s="12"/>
      <c r="E33" s="52" t="s">
        <v>158</v>
      </c>
      <c r="F33" s="9">
        <v>1</v>
      </c>
      <c r="G33" s="62"/>
      <c r="H33" s="62">
        <f>ROUND(F33*G33,2)</f>
        <v>0</v>
      </c>
    </row>
    <row r="34" spans="1:8" outlineLevel="1" x14ac:dyDescent="0.3">
      <c r="A34" s="9"/>
      <c r="B34" s="10"/>
      <c r="C34" s="11"/>
      <c r="D34" s="12"/>
      <c r="E34" s="52"/>
      <c r="F34" s="9"/>
      <c r="G34" s="62"/>
      <c r="H34" s="62"/>
    </row>
    <row r="35" spans="1:8" ht="30" outlineLevel="1" x14ac:dyDescent="0.3">
      <c r="A35" s="9">
        <v>9</v>
      </c>
      <c r="B35" s="10"/>
      <c r="C35" s="11" t="s">
        <v>1575</v>
      </c>
      <c r="D35" s="12"/>
      <c r="E35" s="52" t="s">
        <v>456</v>
      </c>
      <c r="F35" s="9">
        <v>4</v>
      </c>
      <c r="G35" s="62"/>
      <c r="H35" s="62">
        <f>ROUND(F35*G35,2)</f>
        <v>0</v>
      </c>
    </row>
    <row r="36" spans="1:8" outlineLevel="1" x14ac:dyDescent="0.3">
      <c r="A36" s="9"/>
      <c r="B36" s="10"/>
      <c r="C36" s="11"/>
      <c r="D36" s="12"/>
      <c r="E36" s="52"/>
      <c r="F36" s="9"/>
      <c r="G36" s="62"/>
      <c r="H36" s="62"/>
    </row>
    <row r="37" spans="1:8" outlineLevel="1" x14ac:dyDescent="0.3">
      <c r="A37" s="9">
        <v>10</v>
      </c>
      <c r="B37" s="10"/>
      <c r="C37" s="11" t="s">
        <v>1576</v>
      </c>
      <c r="D37" s="12"/>
      <c r="E37" s="52" t="s">
        <v>33</v>
      </c>
      <c r="F37" s="9">
        <v>1</v>
      </c>
      <c r="G37" s="62"/>
      <c r="H37" s="62">
        <f>ROUND(F37*G37,2)</f>
        <v>0</v>
      </c>
    </row>
    <row r="38" spans="1:8" outlineLevel="1" x14ac:dyDescent="0.3">
      <c r="A38" s="9"/>
      <c r="B38" s="10"/>
      <c r="C38" s="11"/>
      <c r="D38" s="12"/>
      <c r="E38" s="52"/>
      <c r="F38" s="9"/>
      <c r="G38" s="62"/>
      <c r="H38" s="62"/>
    </row>
    <row r="39" spans="1:8" ht="30" outlineLevel="1" x14ac:dyDescent="0.3">
      <c r="A39" s="9">
        <v>11</v>
      </c>
      <c r="B39" s="10"/>
      <c r="C39" s="11" t="s">
        <v>1577</v>
      </c>
      <c r="D39" s="12"/>
      <c r="E39" s="52" t="s">
        <v>33</v>
      </c>
      <c r="F39" s="9">
        <v>1</v>
      </c>
      <c r="G39" s="62"/>
      <c r="H39" s="62">
        <f>ROUND(F39*G39,2)</f>
        <v>0</v>
      </c>
    </row>
    <row r="40" spans="1:8" outlineLevel="1" x14ac:dyDescent="0.3">
      <c r="A40" s="9"/>
      <c r="B40" s="10"/>
      <c r="C40" s="11"/>
      <c r="D40" s="12"/>
      <c r="E40" s="52"/>
      <c r="F40" s="9"/>
      <c r="G40" s="62"/>
      <c r="H40" s="62"/>
    </row>
    <row r="41" spans="1:8" outlineLevel="1" x14ac:dyDescent="0.3">
      <c r="A41" s="9">
        <v>12</v>
      </c>
      <c r="B41" s="10"/>
      <c r="C41" s="11" t="s">
        <v>1578</v>
      </c>
      <c r="D41" s="12"/>
      <c r="E41" s="52" t="s">
        <v>33</v>
      </c>
      <c r="F41" s="9">
        <v>1</v>
      </c>
      <c r="G41" s="62"/>
      <c r="H41" s="62">
        <f>ROUND(F41*G41,2)</f>
        <v>0</v>
      </c>
    </row>
    <row r="42" spans="1:8" outlineLevel="1" x14ac:dyDescent="0.3">
      <c r="A42" s="9"/>
      <c r="B42" s="10"/>
      <c r="C42" s="11"/>
      <c r="D42" s="12"/>
      <c r="E42" s="52"/>
      <c r="F42" s="9"/>
      <c r="G42" s="62"/>
      <c r="H42" s="62"/>
    </row>
    <row r="43" spans="1:8" ht="30" outlineLevel="1" x14ac:dyDescent="0.3">
      <c r="A43" s="9">
        <v>13</v>
      </c>
      <c r="B43" s="10"/>
      <c r="C43" s="11" t="s">
        <v>1303</v>
      </c>
      <c r="D43" s="12"/>
      <c r="E43" s="52" t="s">
        <v>33</v>
      </c>
      <c r="F43" s="9">
        <v>1</v>
      </c>
      <c r="G43" s="62"/>
      <c r="H43" s="62">
        <f>ROUND(F43*G43,2)</f>
        <v>0</v>
      </c>
    </row>
    <row r="44" spans="1:8" outlineLevel="1" x14ac:dyDescent="0.3">
      <c r="A44" s="9"/>
      <c r="B44" s="10"/>
      <c r="C44" s="11"/>
      <c r="D44" s="12"/>
      <c r="E44" s="52"/>
      <c r="F44" s="9"/>
      <c r="G44" s="62"/>
      <c r="H44" s="62"/>
    </row>
    <row r="45" spans="1:8" outlineLevel="1" x14ac:dyDescent="0.3">
      <c r="A45" s="9"/>
      <c r="B45" s="10"/>
      <c r="C45" s="17" t="s">
        <v>197</v>
      </c>
      <c r="D45" s="12"/>
      <c r="E45" s="52"/>
      <c r="F45" s="53"/>
      <c r="G45" s="62"/>
      <c r="H45" s="62"/>
    </row>
    <row r="46" spans="1:8" outlineLevel="1" x14ac:dyDescent="0.3">
      <c r="A46" s="9"/>
      <c r="B46" s="10"/>
      <c r="C46" s="11"/>
      <c r="D46" s="12"/>
      <c r="E46" s="52"/>
      <c r="F46" s="9"/>
      <c r="G46" s="62"/>
      <c r="H46" s="62"/>
    </row>
    <row r="47" spans="1:8" ht="30" outlineLevel="1" x14ac:dyDescent="0.3">
      <c r="A47" s="9">
        <v>14</v>
      </c>
      <c r="B47" s="10"/>
      <c r="C47" s="11" t="s">
        <v>1579</v>
      </c>
      <c r="D47" s="12"/>
      <c r="E47" s="52" t="s">
        <v>33</v>
      </c>
      <c r="F47" s="9">
        <v>1</v>
      </c>
      <c r="G47" s="62">
        <v>200000</v>
      </c>
      <c r="H47" s="62">
        <f>ROUND(F47*G47,2)</f>
        <v>200000</v>
      </c>
    </row>
    <row r="48" spans="1:8" outlineLevel="1" x14ac:dyDescent="0.3">
      <c r="A48" s="9"/>
      <c r="B48" s="10"/>
      <c r="C48" s="11"/>
      <c r="D48" s="12"/>
      <c r="E48" s="52"/>
      <c r="F48" s="9"/>
      <c r="G48" s="62"/>
      <c r="H48" s="62"/>
    </row>
    <row r="49" spans="1:8" ht="45" outlineLevel="1" x14ac:dyDescent="0.3">
      <c r="A49" s="9">
        <v>15</v>
      </c>
      <c r="B49" s="10"/>
      <c r="C49" s="11" t="s">
        <v>1580</v>
      </c>
      <c r="D49" s="12"/>
      <c r="E49" s="52" t="s">
        <v>33</v>
      </c>
      <c r="F49" s="9">
        <v>1</v>
      </c>
      <c r="G49" s="62">
        <v>10000</v>
      </c>
      <c r="H49" s="62">
        <f>ROUND(F49*G49,2)</f>
        <v>10000</v>
      </c>
    </row>
    <row r="50" spans="1:8" outlineLevel="1" x14ac:dyDescent="0.3">
      <c r="A50" s="9"/>
      <c r="B50" s="10"/>
      <c r="C50" s="11"/>
      <c r="D50" s="12"/>
      <c r="E50" s="52"/>
      <c r="F50" s="9"/>
      <c r="G50" s="62"/>
      <c r="H50" s="62"/>
    </row>
    <row r="51" spans="1:8" outlineLevel="1" x14ac:dyDescent="0.3">
      <c r="A51" s="9"/>
      <c r="B51" s="10"/>
      <c r="C51" s="15" t="s">
        <v>1581</v>
      </c>
      <c r="D51" s="12"/>
      <c r="E51" s="52"/>
      <c r="F51" s="53"/>
      <c r="G51" s="62"/>
      <c r="H51" s="62"/>
    </row>
    <row r="52" spans="1:8" outlineLevel="1" x14ac:dyDescent="0.3">
      <c r="A52" s="9"/>
      <c r="B52" s="10"/>
      <c r="C52" s="11"/>
      <c r="D52" s="12"/>
      <c r="E52" s="52"/>
      <c r="F52" s="9"/>
      <c r="G52" s="62"/>
      <c r="H52" s="62"/>
    </row>
    <row r="53" spans="1:8" ht="45" outlineLevel="1" x14ac:dyDescent="0.3">
      <c r="A53" s="9"/>
      <c r="B53" s="10"/>
      <c r="C53" s="11" t="s">
        <v>1582</v>
      </c>
      <c r="D53" s="12"/>
      <c r="E53" s="52"/>
      <c r="F53" s="53"/>
      <c r="G53" s="62"/>
      <c r="H53" s="62"/>
    </row>
    <row r="54" spans="1:8" outlineLevel="1" x14ac:dyDescent="0.3">
      <c r="A54" s="9"/>
      <c r="B54" s="10"/>
      <c r="C54" s="11"/>
      <c r="D54" s="12"/>
      <c r="E54" s="52"/>
      <c r="F54" s="9"/>
      <c r="G54" s="62"/>
      <c r="H54" s="62"/>
    </row>
    <row r="55" spans="1:8" outlineLevel="1" x14ac:dyDescent="0.3">
      <c r="A55" s="9"/>
      <c r="B55" s="10"/>
      <c r="C55" s="17" t="s">
        <v>1583</v>
      </c>
      <c r="D55" s="12"/>
      <c r="E55" s="52"/>
      <c r="F55" s="53"/>
      <c r="G55" s="62"/>
      <c r="H55" s="62"/>
    </row>
    <row r="56" spans="1:8" outlineLevel="1" x14ac:dyDescent="0.3">
      <c r="A56" s="9"/>
      <c r="B56" s="10"/>
      <c r="C56" s="11"/>
      <c r="D56" s="12"/>
      <c r="E56" s="52"/>
      <c r="F56" s="9"/>
      <c r="G56" s="62"/>
      <c r="H56" s="62"/>
    </row>
    <row r="57" spans="1:8" ht="60" outlineLevel="1" x14ac:dyDescent="0.3">
      <c r="A57" s="9"/>
      <c r="B57" s="10"/>
      <c r="C57" s="63" t="s">
        <v>1584</v>
      </c>
      <c r="D57" s="12"/>
      <c r="E57" s="52"/>
      <c r="F57" s="53"/>
      <c r="G57" s="62"/>
      <c r="H57" s="62"/>
    </row>
    <row r="58" spans="1:8" outlineLevel="1" x14ac:dyDescent="0.3">
      <c r="A58" s="9"/>
      <c r="B58" s="10"/>
      <c r="C58" s="11"/>
      <c r="D58" s="12"/>
      <c r="E58" s="52"/>
      <c r="F58" s="9"/>
      <c r="G58" s="62"/>
      <c r="H58" s="62"/>
    </row>
    <row r="59" spans="1:8" outlineLevel="1" x14ac:dyDescent="0.3">
      <c r="A59" s="9">
        <v>16</v>
      </c>
      <c r="B59" s="10"/>
      <c r="C59" s="11" t="s">
        <v>1585</v>
      </c>
      <c r="D59" s="12"/>
      <c r="E59" s="52" t="s">
        <v>158</v>
      </c>
      <c r="F59" s="9">
        <v>1</v>
      </c>
      <c r="G59" s="62"/>
      <c r="H59" s="62">
        <f>ROUND(F59*G59,2)</f>
        <v>0</v>
      </c>
    </row>
    <row r="60" spans="1:8" outlineLevel="1" x14ac:dyDescent="0.3">
      <c r="A60" s="9"/>
      <c r="B60" s="10"/>
      <c r="C60" s="11"/>
      <c r="D60" s="12"/>
      <c r="E60" s="52"/>
      <c r="F60" s="9"/>
      <c r="G60" s="62"/>
      <c r="H60" s="62"/>
    </row>
    <row r="61" spans="1:8" outlineLevel="1" x14ac:dyDescent="0.3">
      <c r="A61" s="9">
        <v>17</v>
      </c>
      <c r="B61" s="10"/>
      <c r="C61" s="11" t="s">
        <v>1586</v>
      </c>
      <c r="D61" s="12"/>
      <c r="E61" s="52" t="s">
        <v>158</v>
      </c>
      <c r="F61" s="9">
        <v>1</v>
      </c>
      <c r="G61" s="62"/>
      <c r="H61" s="62">
        <f>ROUND(F61*G61,2)</f>
        <v>0</v>
      </c>
    </row>
    <row r="62" spans="1:8" outlineLevel="1" x14ac:dyDescent="0.3">
      <c r="A62" s="9"/>
      <c r="B62" s="10"/>
      <c r="C62" s="11"/>
      <c r="D62" s="12"/>
      <c r="E62" s="52"/>
      <c r="F62" s="9"/>
      <c r="G62" s="62"/>
      <c r="H62" s="62"/>
    </row>
    <row r="63" spans="1:8" outlineLevel="1" x14ac:dyDescent="0.3">
      <c r="A63" s="9">
        <v>18</v>
      </c>
      <c r="B63" s="10"/>
      <c r="C63" s="11" t="s">
        <v>1587</v>
      </c>
      <c r="D63" s="12"/>
      <c r="E63" s="52" t="s">
        <v>158</v>
      </c>
      <c r="F63" s="9">
        <v>1</v>
      </c>
      <c r="G63" s="62"/>
      <c r="H63" s="62">
        <f>ROUND(F63*G63,2)</f>
        <v>0</v>
      </c>
    </row>
    <row r="64" spans="1:8" outlineLevel="1" x14ac:dyDescent="0.3">
      <c r="A64" s="9"/>
      <c r="B64" s="10"/>
      <c r="C64" s="11"/>
      <c r="D64" s="12"/>
      <c r="E64" s="52"/>
      <c r="F64" s="9"/>
      <c r="G64" s="62"/>
      <c r="H64" s="62"/>
    </row>
    <row r="65" spans="1:8" outlineLevel="1" x14ac:dyDescent="0.3">
      <c r="A65" s="9">
        <v>19</v>
      </c>
      <c r="B65" s="10"/>
      <c r="C65" s="11" t="s">
        <v>1588</v>
      </c>
      <c r="D65" s="12"/>
      <c r="E65" s="52" t="s">
        <v>158</v>
      </c>
      <c r="F65" s="9">
        <v>2</v>
      </c>
      <c r="G65" s="62"/>
      <c r="H65" s="62">
        <f>ROUND(F65*G65,2)</f>
        <v>0</v>
      </c>
    </row>
    <row r="66" spans="1:8" outlineLevel="1" x14ac:dyDescent="0.3">
      <c r="A66" s="9"/>
      <c r="B66" s="10"/>
      <c r="C66" s="11"/>
      <c r="D66" s="12"/>
      <c r="E66" s="52"/>
      <c r="F66" s="9"/>
      <c r="G66" s="62"/>
      <c r="H66" s="62"/>
    </row>
    <row r="67" spans="1:8" outlineLevel="1" x14ac:dyDescent="0.3">
      <c r="A67" s="9"/>
      <c r="B67" s="10"/>
      <c r="C67" s="63" t="s">
        <v>1589</v>
      </c>
      <c r="D67" s="12"/>
      <c r="E67" s="52"/>
      <c r="F67" s="53"/>
      <c r="G67" s="62"/>
      <c r="H67" s="62"/>
    </row>
    <row r="68" spans="1:8" outlineLevel="1" x14ac:dyDescent="0.3">
      <c r="A68" s="9"/>
      <c r="B68" s="10"/>
      <c r="C68" s="11"/>
      <c r="D68" s="12"/>
      <c r="E68" s="52"/>
      <c r="F68" s="9"/>
      <c r="G68" s="62"/>
      <c r="H68" s="62"/>
    </row>
    <row r="69" spans="1:8" outlineLevel="1" x14ac:dyDescent="0.3">
      <c r="A69" s="9">
        <v>20</v>
      </c>
      <c r="B69" s="10"/>
      <c r="C69" s="11" t="s">
        <v>1590</v>
      </c>
      <c r="D69" s="12"/>
      <c r="E69" s="52" t="s">
        <v>158</v>
      </c>
      <c r="F69" s="9">
        <v>25</v>
      </c>
      <c r="G69" s="62"/>
      <c r="H69" s="62">
        <f>ROUND(F69*G69,2)</f>
        <v>0</v>
      </c>
    </row>
    <row r="70" spans="1:8" outlineLevel="1" x14ac:dyDescent="0.3">
      <c r="A70" s="9"/>
      <c r="B70" s="10"/>
      <c r="C70" s="11"/>
      <c r="D70" s="12"/>
      <c r="E70" s="52"/>
      <c r="F70" s="9"/>
      <c r="G70" s="62"/>
      <c r="H70" s="62"/>
    </row>
    <row r="71" spans="1:8" outlineLevel="1" x14ac:dyDescent="0.3">
      <c r="A71" s="9">
        <v>21</v>
      </c>
      <c r="B71" s="10"/>
      <c r="C71" s="11" t="s">
        <v>1591</v>
      </c>
      <c r="D71" s="12"/>
      <c r="E71" s="52" t="s">
        <v>158</v>
      </c>
      <c r="F71" s="9">
        <v>5</v>
      </c>
      <c r="G71" s="62"/>
      <c r="H71" s="62">
        <f>ROUND(F71*G71,2)</f>
        <v>0</v>
      </c>
    </row>
    <row r="72" spans="1:8" outlineLevel="1" x14ac:dyDescent="0.3">
      <c r="A72" s="9"/>
      <c r="B72" s="10"/>
      <c r="C72" s="11"/>
      <c r="D72" s="12"/>
      <c r="E72" s="52"/>
      <c r="F72" s="9"/>
      <c r="G72" s="62"/>
      <c r="H72" s="62"/>
    </row>
    <row r="73" spans="1:8" outlineLevel="1" x14ac:dyDescent="0.3">
      <c r="A73" s="9">
        <v>22</v>
      </c>
      <c r="B73" s="10"/>
      <c r="C73" s="11" t="s">
        <v>1592</v>
      </c>
      <c r="D73" s="12"/>
      <c r="E73" s="52" t="s">
        <v>158</v>
      </c>
      <c r="F73" s="9">
        <v>4</v>
      </c>
      <c r="G73" s="62"/>
      <c r="H73" s="62">
        <f>ROUND(F73*G73,2)</f>
        <v>0</v>
      </c>
    </row>
    <row r="74" spans="1:8" outlineLevel="1" x14ac:dyDescent="0.3">
      <c r="A74" s="9"/>
      <c r="B74" s="10"/>
      <c r="C74" s="11"/>
      <c r="D74" s="12"/>
      <c r="E74" s="52"/>
      <c r="F74" s="9"/>
      <c r="G74" s="62"/>
      <c r="H74" s="62"/>
    </row>
    <row r="75" spans="1:8" outlineLevel="1" x14ac:dyDescent="0.3">
      <c r="A75" s="9">
        <v>23</v>
      </c>
      <c r="B75" s="10"/>
      <c r="C75" s="11" t="s">
        <v>1593</v>
      </c>
      <c r="D75" s="12"/>
      <c r="E75" s="52" t="s">
        <v>158</v>
      </c>
      <c r="F75" s="9">
        <v>2</v>
      </c>
      <c r="G75" s="62"/>
      <c r="H75" s="62">
        <f>ROUND(F75*G75,2)</f>
        <v>0</v>
      </c>
    </row>
    <row r="76" spans="1:8" outlineLevel="1" x14ac:dyDescent="0.3">
      <c r="A76" s="9"/>
      <c r="B76" s="10"/>
      <c r="C76" s="11"/>
      <c r="D76" s="12"/>
      <c r="E76" s="52"/>
      <c r="F76" s="9"/>
      <c r="G76" s="62"/>
      <c r="H76" s="62"/>
    </row>
    <row r="77" spans="1:8" outlineLevel="1" x14ac:dyDescent="0.3">
      <c r="A77" s="9">
        <v>24</v>
      </c>
      <c r="B77" s="10"/>
      <c r="C77" s="11" t="s">
        <v>1594</v>
      </c>
      <c r="D77" s="12"/>
      <c r="E77" s="52" t="s">
        <v>158</v>
      </c>
      <c r="F77" s="9">
        <v>6</v>
      </c>
      <c r="G77" s="62"/>
      <c r="H77" s="62">
        <f>ROUND(F77*G77,2)</f>
        <v>0</v>
      </c>
    </row>
    <row r="78" spans="1:8" outlineLevel="1" x14ac:dyDescent="0.3">
      <c r="A78" s="9"/>
      <c r="B78" s="10"/>
      <c r="C78" s="11"/>
      <c r="D78" s="12"/>
      <c r="E78" s="52"/>
      <c r="F78" s="9"/>
      <c r="G78" s="62"/>
      <c r="H78" s="62"/>
    </row>
    <row r="79" spans="1:8" outlineLevel="1" x14ac:dyDescent="0.3">
      <c r="A79" s="9">
        <v>25</v>
      </c>
      <c r="B79" s="10"/>
      <c r="C79" s="11" t="s">
        <v>1595</v>
      </c>
      <c r="D79" s="12"/>
      <c r="E79" s="52" t="s">
        <v>158</v>
      </c>
      <c r="F79" s="9">
        <v>11</v>
      </c>
      <c r="G79" s="62"/>
      <c r="H79" s="62">
        <f>ROUND(F79*G79,2)</f>
        <v>0</v>
      </c>
    </row>
    <row r="80" spans="1:8" outlineLevel="1" x14ac:dyDescent="0.3">
      <c r="A80" s="9"/>
      <c r="B80" s="10"/>
      <c r="C80" s="11"/>
      <c r="D80" s="12"/>
      <c r="E80" s="52"/>
      <c r="F80" s="9"/>
      <c r="G80" s="62"/>
      <c r="H80" s="62"/>
    </row>
    <row r="81" spans="1:8" outlineLevel="1" x14ac:dyDescent="0.3">
      <c r="A81" s="9">
        <v>26</v>
      </c>
      <c r="B81" s="10"/>
      <c r="C81" s="11" t="s">
        <v>1596</v>
      </c>
      <c r="D81" s="12"/>
      <c r="E81" s="52" t="s">
        <v>158</v>
      </c>
      <c r="F81" s="9">
        <v>1</v>
      </c>
      <c r="G81" s="62"/>
      <c r="H81" s="62">
        <f>ROUND(F81*G81,2)</f>
        <v>0</v>
      </c>
    </row>
    <row r="82" spans="1:8" outlineLevel="1" x14ac:dyDescent="0.3">
      <c r="A82" s="9"/>
      <c r="B82" s="10"/>
      <c r="C82" s="11"/>
      <c r="D82" s="12"/>
      <c r="E82" s="52"/>
      <c r="F82" s="9"/>
      <c r="G82" s="62"/>
      <c r="H82" s="62"/>
    </row>
    <row r="83" spans="1:8" outlineLevel="1" x14ac:dyDescent="0.3">
      <c r="A83" s="9"/>
      <c r="B83" s="10"/>
      <c r="C83" s="63" t="s">
        <v>1597</v>
      </c>
      <c r="D83" s="12"/>
      <c r="E83" s="52"/>
      <c r="F83" s="53"/>
      <c r="G83" s="62"/>
      <c r="H83" s="62"/>
    </row>
    <row r="84" spans="1:8" outlineLevel="1" x14ac:dyDescent="0.3">
      <c r="A84" s="9"/>
      <c r="B84" s="10"/>
      <c r="C84" s="11"/>
      <c r="D84" s="12"/>
      <c r="E84" s="52"/>
      <c r="F84" s="9"/>
      <c r="G84" s="62"/>
      <c r="H84" s="62"/>
    </row>
    <row r="85" spans="1:8" outlineLevel="1" x14ac:dyDescent="0.3">
      <c r="A85" s="9">
        <v>27</v>
      </c>
      <c r="B85" s="10"/>
      <c r="C85" s="11" t="s">
        <v>1598</v>
      </c>
      <c r="D85" s="12"/>
      <c r="E85" s="52" t="s">
        <v>158</v>
      </c>
      <c r="F85" s="9">
        <v>46</v>
      </c>
      <c r="G85" s="62"/>
      <c r="H85" s="62">
        <f>ROUND(F85*G85,2)</f>
        <v>0</v>
      </c>
    </row>
    <row r="86" spans="1:8" outlineLevel="1" x14ac:dyDescent="0.3">
      <c r="A86" s="9"/>
      <c r="B86" s="10"/>
      <c r="C86" s="11"/>
      <c r="D86" s="12"/>
      <c r="E86" s="52"/>
      <c r="F86" s="9"/>
      <c r="G86" s="62"/>
      <c r="H86" s="62"/>
    </row>
    <row r="87" spans="1:8" outlineLevel="1" x14ac:dyDescent="0.3">
      <c r="A87" s="9">
        <v>28</v>
      </c>
      <c r="B87" s="10"/>
      <c r="C87" s="11" t="s">
        <v>1599</v>
      </c>
      <c r="D87" s="12"/>
      <c r="E87" s="52" t="s">
        <v>158</v>
      </c>
      <c r="F87" s="9">
        <v>1</v>
      </c>
      <c r="G87" s="62"/>
      <c r="H87" s="62">
        <f>ROUND(F87*G87,2)</f>
        <v>0</v>
      </c>
    </row>
    <row r="88" spans="1:8" outlineLevel="1" x14ac:dyDescent="0.3">
      <c r="A88" s="9"/>
      <c r="B88" s="10"/>
      <c r="C88" s="11"/>
      <c r="D88" s="12"/>
      <c r="E88" s="52"/>
      <c r="F88" s="9"/>
      <c r="G88" s="62"/>
      <c r="H88" s="62"/>
    </row>
    <row r="89" spans="1:8" outlineLevel="1" x14ac:dyDescent="0.3">
      <c r="A89" s="9"/>
      <c r="B89" s="10"/>
      <c r="C89" s="63" t="s">
        <v>1600</v>
      </c>
      <c r="D89" s="12"/>
      <c r="E89" s="52"/>
      <c r="F89" s="53"/>
      <c r="G89" s="62"/>
      <c r="H89" s="62"/>
    </row>
    <row r="90" spans="1:8" outlineLevel="1" x14ac:dyDescent="0.3">
      <c r="A90" s="9"/>
      <c r="B90" s="10"/>
      <c r="C90" s="11"/>
      <c r="D90" s="12"/>
      <c r="E90" s="52"/>
      <c r="F90" s="9"/>
      <c r="G90" s="62"/>
      <c r="H90" s="62"/>
    </row>
    <row r="91" spans="1:8" outlineLevel="1" x14ac:dyDescent="0.3">
      <c r="A91" s="9">
        <v>29</v>
      </c>
      <c r="B91" s="10"/>
      <c r="C91" s="11" t="s">
        <v>1601</v>
      </c>
      <c r="D91" s="12"/>
      <c r="E91" s="52" t="s">
        <v>158</v>
      </c>
      <c r="F91" s="9">
        <v>4</v>
      </c>
      <c r="G91" s="62"/>
      <c r="H91" s="62">
        <f>ROUND(F91*G91,2)</f>
        <v>0</v>
      </c>
    </row>
    <row r="92" spans="1:8" outlineLevel="1" x14ac:dyDescent="0.3">
      <c r="A92" s="9"/>
      <c r="B92" s="10"/>
      <c r="C92" s="11"/>
      <c r="D92" s="12"/>
      <c r="E92" s="52"/>
      <c r="F92" s="9"/>
      <c r="G92" s="62"/>
      <c r="H92" s="62"/>
    </row>
    <row r="93" spans="1:8" outlineLevel="1" x14ac:dyDescent="0.3">
      <c r="A93" s="9">
        <v>30</v>
      </c>
      <c r="B93" s="10"/>
      <c r="C93" s="11" t="s">
        <v>1602</v>
      </c>
      <c r="D93" s="12"/>
      <c r="E93" s="52" t="s">
        <v>158</v>
      </c>
      <c r="F93" s="9">
        <v>2</v>
      </c>
      <c r="G93" s="62"/>
      <c r="H93" s="62">
        <f>ROUND(F93*G93,2)</f>
        <v>0</v>
      </c>
    </row>
    <row r="94" spans="1:8" outlineLevel="1" x14ac:dyDescent="0.3">
      <c r="A94" s="9"/>
      <c r="B94" s="10"/>
      <c r="C94" s="11"/>
      <c r="D94" s="12"/>
      <c r="E94" s="52"/>
      <c r="F94" s="9"/>
      <c r="G94" s="62"/>
      <c r="H94" s="62"/>
    </row>
    <row r="95" spans="1:8" outlineLevel="1" x14ac:dyDescent="0.3">
      <c r="A95" s="9">
        <v>31</v>
      </c>
      <c r="B95" s="10"/>
      <c r="C95" s="11" t="s">
        <v>1603</v>
      </c>
      <c r="D95" s="12"/>
      <c r="E95" s="52" t="s">
        <v>158</v>
      </c>
      <c r="F95" s="9">
        <v>1</v>
      </c>
      <c r="G95" s="62"/>
      <c r="H95" s="62">
        <f>ROUND(F95*G95,2)</f>
        <v>0</v>
      </c>
    </row>
    <row r="96" spans="1:8" outlineLevel="1" x14ac:dyDescent="0.3">
      <c r="A96" s="9"/>
      <c r="B96" s="10"/>
      <c r="C96" s="11"/>
      <c r="D96" s="12"/>
      <c r="E96" s="52"/>
      <c r="F96" s="9"/>
      <c r="G96" s="62"/>
      <c r="H96" s="62"/>
    </row>
    <row r="97" spans="1:8" outlineLevel="1" x14ac:dyDescent="0.3">
      <c r="A97" s="9">
        <v>32</v>
      </c>
      <c r="B97" s="10"/>
      <c r="C97" s="11" t="s">
        <v>1604</v>
      </c>
      <c r="D97" s="12"/>
      <c r="E97" s="52" t="s">
        <v>158</v>
      </c>
      <c r="F97" s="9">
        <v>3</v>
      </c>
      <c r="G97" s="62"/>
      <c r="H97" s="62">
        <f>ROUND(F97*G97,2)</f>
        <v>0</v>
      </c>
    </row>
    <row r="98" spans="1:8" outlineLevel="1" x14ac:dyDescent="0.3">
      <c r="A98" s="9"/>
      <c r="B98" s="10"/>
      <c r="C98" s="11"/>
      <c r="D98" s="12"/>
      <c r="E98" s="52"/>
      <c r="F98" s="9"/>
      <c r="G98" s="62"/>
      <c r="H98" s="62"/>
    </row>
    <row r="99" spans="1:8" outlineLevel="1" x14ac:dyDescent="0.3">
      <c r="A99" s="9">
        <v>33</v>
      </c>
      <c r="B99" s="10"/>
      <c r="C99" s="11" t="s">
        <v>1605</v>
      </c>
      <c r="D99" s="12"/>
      <c r="E99" s="52" t="s">
        <v>158</v>
      </c>
      <c r="F99" s="9">
        <v>2</v>
      </c>
      <c r="G99" s="62"/>
      <c r="H99" s="62">
        <f>ROUND(F99*G99,2)</f>
        <v>0</v>
      </c>
    </row>
    <row r="100" spans="1:8" outlineLevel="1" x14ac:dyDescent="0.3">
      <c r="A100" s="9"/>
      <c r="B100" s="10"/>
      <c r="C100" s="11"/>
      <c r="D100" s="12"/>
      <c r="E100" s="52"/>
      <c r="F100" s="9"/>
      <c r="G100" s="62"/>
      <c r="H100" s="62"/>
    </row>
    <row r="101" spans="1:8" outlineLevel="1" x14ac:dyDescent="0.3">
      <c r="A101" s="9">
        <v>34</v>
      </c>
      <c r="B101" s="10"/>
      <c r="C101" s="11" t="s">
        <v>1606</v>
      </c>
      <c r="D101" s="12"/>
      <c r="E101" s="52" t="s">
        <v>158</v>
      </c>
      <c r="F101" s="9">
        <v>2</v>
      </c>
      <c r="G101" s="62"/>
      <c r="H101" s="62">
        <f>ROUND(F101*G101,2)</f>
        <v>0</v>
      </c>
    </row>
    <row r="102" spans="1:8" outlineLevel="1" x14ac:dyDescent="0.3">
      <c r="A102" s="9"/>
      <c r="B102" s="10"/>
      <c r="C102" s="11"/>
      <c r="D102" s="12"/>
      <c r="E102" s="52"/>
      <c r="F102" s="9"/>
      <c r="G102" s="62"/>
      <c r="H102" s="62"/>
    </row>
    <row r="103" spans="1:8" outlineLevel="1" x14ac:dyDescent="0.3">
      <c r="A103" s="9">
        <v>35</v>
      </c>
      <c r="B103" s="10"/>
      <c r="C103" s="11" t="s">
        <v>1607</v>
      </c>
      <c r="D103" s="12"/>
      <c r="E103" s="52" t="s">
        <v>158</v>
      </c>
      <c r="F103" s="9">
        <v>9</v>
      </c>
      <c r="G103" s="62"/>
      <c r="H103" s="62">
        <f>ROUND(F103*G103,2)</f>
        <v>0</v>
      </c>
    </row>
    <row r="104" spans="1:8" outlineLevel="1" x14ac:dyDescent="0.3">
      <c r="A104" s="9"/>
      <c r="B104" s="10"/>
      <c r="C104" s="11"/>
      <c r="D104" s="12"/>
      <c r="E104" s="52"/>
      <c r="F104" s="9"/>
      <c r="G104" s="62"/>
      <c r="H104" s="62"/>
    </row>
    <row r="105" spans="1:8" outlineLevel="1" x14ac:dyDescent="0.3">
      <c r="A105" s="9">
        <v>36</v>
      </c>
      <c r="B105" s="10"/>
      <c r="C105" s="11" t="s">
        <v>1608</v>
      </c>
      <c r="D105" s="12"/>
      <c r="E105" s="52" t="s">
        <v>158</v>
      </c>
      <c r="F105" s="9">
        <v>3</v>
      </c>
      <c r="G105" s="62"/>
      <c r="H105" s="62">
        <f>ROUND(F105*G105,2)</f>
        <v>0</v>
      </c>
    </row>
    <row r="106" spans="1:8" outlineLevel="1" x14ac:dyDescent="0.3">
      <c r="A106" s="9"/>
      <c r="B106" s="10"/>
      <c r="C106" s="11"/>
      <c r="D106" s="12"/>
      <c r="E106" s="52"/>
      <c r="F106" s="9"/>
      <c r="G106" s="62"/>
      <c r="H106" s="62"/>
    </row>
    <row r="107" spans="1:8" outlineLevel="1" x14ac:dyDescent="0.3">
      <c r="A107" s="9">
        <v>37</v>
      </c>
      <c r="B107" s="10"/>
      <c r="C107" s="11" t="s">
        <v>1609</v>
      </c>
      <c r="D107" s="12"/>
      <c r="E107" s="52" t="s">
        <v>158</v>
      </c>
      <c r="F107" s="9">
        <v>2</v>
      </c>
      <c r="G107" s="62"/>
      <c r="H107" s="62">
        <f>ROUND(F107*G107,2)</f>
        <v>0</v>
      </c>
    </row>
    <row r="108" spans="1:8" outlineLevel="1" x14ac:dyDescent="0.3">
      <c r="A108" s="9"/>
      <c r="B108" s="10"/>
      <c r="C108" s="11"/>
      <c r="D108" s="12"/>
      <c r="E108" s="52"/>
      <c r="F108" s="9"/>
      <c r="G108" s="62"/>
      <c r="H108" s="62"/>
    </row>
    <row r="109" spans="1:8" outlineLevel="1" x14ac:dyDescent="0.3">
      <c r="A109" s="9"/>
      <c r="B109" s="10"/>
      <c r="C109" s="63" t="s">
        <v>1610</v>
      </c>
      <c r="D109" s="12"/>
      <c r="E109" s="52"/>
      <c r="F109" s="53"/>
      <c r="G109" s="62"/>
      <c r="H109" s="62"/>
    </row>
    <row r="110" spans="1:8" outlineLevel="1" x14ac:dyDescent="0.3">
      <c r="A110" s="9"/>
      <c r="B110" s="10"/>
      <c r="C110" s="11"/>
      <c r="D110" s="12"/>
      <c r="E110" s="52"/>
      <c r="F110" s="9"/>
      <c r="G110" s="62"/>
      <c r="H110" s="62"/>
    </row>
    <row r="111" spans="1:8" outlineLevel="1" x14ac:dyDescent="0.3">
      <c r="A111" s="9">
        <v>38</v>
      </c>
      <c r="B111" s="10"/>
      <c r="C111" s="11" t="s">
        <v>1611</v>
      </c>
      <c r="D111" s="12"/>
      <c r="E111" s="52" t="s">
        <v>158</v>
      </c>
      <c r="F111" s="9">
        <v>5</v>
      </c>
      <c r="G111" s="62"/>
      <c r="H111" s="62">
        <f>ROUND(F111*G111,2)</f>
        <v>0</v>
      </c>
    </row>
    <row r="112" spans="1:8" outlineLevel="1" x14ac:dyDescent="0.3">
      <c r="A112" s="9"/>
      <c r="B112" s="10"/>
      <c r="C112" s="11"/>
      <c r="D112" s="12"/>
      <c r="E112" s="52"/>
      <c r="F112" s="9"/>
      <c r="G112" s="62"/>
      <c r="H112" s="62"/>
    </row>
    <row r="113" spans="1:8" outlineLevel="1" x14ac:dyDescent="0.3">
      <c r="A113" s="9">
        <v>39</v>
      </c>
      <c r="B113" s="10"/>
      <c r="C113" s="11" t="s">
        <v>1612</v>
      </c>
      <c r="D113" s="12"/>
      <c r="E113" s="52" t="s">
        <v>158</v>
      </c>
      <c r="F113" s="9">
        <v>3</v>
      </c>
      <c r="G113" s="62"/>
      <c r="H113" s="62">
        <f>ROUND(F113*G113,2)</f>
        <v>0</v>
      </c>
    </row>
    <row r="114" spans="1:8" outlineLevel="1" x14ac:dyDescent="0.3">
      <c r="A114" s="9"/>
      <c r="B114" s="10"/>
      <c r="C114" s="11"/>
      <c r="D114" s="12"/>
      <c r="E114" s="52"/>
      <c r="F114" s="9"/>
      <c r="G114" s="62"/>
      <c r="H114" s="62"/>
    </row>
    <row r="115" spans="1:8" outlineLevel="1" x14ac:dyDescent="0.3">
      <c r="A115" s="9">
        <v>40</v>
      </c>
      <c r="B115" s="10"/>
      <c r="C115" s="11" t="s">
        <v>1613</v>
      </c>
      <c r="D115" s="12"/>
      <c r="E115" s="52" t="s">
        <v>158</v>
      </c>
      <c r="F115" s="9">
        <v>7</v>
      </c>
      <c r="G115" s="62"/>
      <c r="H115" s="62">
        <f>ROUND(F115*G115,2)</f>
        <v>0</v>
      </c>
    </row>
    <row r="116" spans="1:8" outlineLevel="1" x14ac:dyDescent="0.3">
      <c r="A116" s="9"/>
      <c r="B116" s="10"/>
      <c r="C116" s="11"/>
      <c r="D116" s="12"/>
      <c r="E116" s="52"/>
      <c r="F116" s="9"/>
      <c r="G116" s="62"/>
      <c r="H116" s="62"/>
    </row>
    <row r="117" spans="1:8" ht="30" outlineLevel="1" x14ac:dyDescent="0.3">
      <c r="A117" s="9"/>
      <c r="B117" s="10"/>
      <c r="C117" s="63" t="s">
        <v>1614</v>
      </c>
      <c r="D117" s="12"/>
      <c r="E117" s="52"/>
      <c r="F117" s="53"/>
      <c r="G117" s="62"/>
      <c r="H117" s="62"/>
    </row>
    <row r="118" spans="1:8" outlineLevel="1" x14ac:dyDescent="0.3">
      <c r="A118" s="9"/>
      <c r="B118" s="10"/>
      <c r="C118" s="11"/>
      <c r="D118" s="12"/>
      <c r="E118" s="52"/>
      <c r="F118" s="9"/>
      <c r="G118" s="62"/>
      <c r="H118" s="62"/>
    </row>
    <row r="119" spans="1:8" outlineLevel="1" x14ac:dyDescent="0.3">
      <c r="A119" s="9">
        <v>41</v>
      </c>
      <c r="B119" s="10"/>
      <c r="C119" s="11" t="s">
        <v>1615</v>
      </c>
      <c r="D119" s="12"/>
      <c r="E119" s="52" t="s">
        <v>167</v>
      </c>
      <c r="F119" s="9">
        <v>280</v>
      </c>
      <c r="G119" s="62"/>
      <c r="H119" s="62">
        <f>ROUND(F119*G119,2)</f>
        <v>0</v>
      </c>
    </row>
    <row r="120" spans="1:8" outlineLevel="1" x14ac:dyDescent="0.3">
      <c r="A120" s="9"/>
      <c r="B120" s="10"/>
      <c r="C120" s="11"/>
      <c r="D120" s="12"/>
      <c r="E120" s="52"/>
      <c r="F120" s="9"/>
      <c r="G120" s="62"/>
      <c r="H120" s="62"/>
    </row>
    <row r="121" spans="1:8" outlineLevel="1" x14ac:dyDescent="0.3">
      <c r="A121" s="9">
        <v>42</v>
      </c>
      <c r="B121" s="10"/>
      <c r="C121" s="11" t="s">
        <v>1616</v>
      </c>
      <c r="D121" s="12"/>
      <c r="E121" s="52" t="s">
        <v>167</v>
      </c>
      <c r="F121" s="9">
        <v>180</v>
      </c>
      <c r="G121" s="62"/>
      <c r="H121" s="62">
        <f>ROUND(F121*G121,2)</f>
        <v>0</v>
      </c>
    </row>
    <row r="122" spans="1:8" outlineLevel="1" x14ac:dyDescent="0.3">
      <c r="A122" s="9"/>
      <c r="B122" s="10"/>
      <c r="C122" s="11"/>
      <c r="D122" s="12"/>
      <c r="E122" s="52"/>
      <c r="F122" s="9"/>
      <c r="G122" s="62"/>
      <c r="H122" s="62"/>
    </row>
    <row r="123" spans="1:8" outlineLevel="1" x14ac:dyDescent="0.3">
      <c r="A123" s="9">
        <v>43</v>
      </c>
      <c r="B123" s="10"/>
      <c r="C123" s="11" t="s">
        <v>1773</v>
      </c>
      <c r="D123" s="12"/>
      <c r="E123" s="52" t="s">
        <v>167</v>
      </c>
      <c r="F123" s="9">
        <v>310</v>
      </c>
      <c r="G123" s="62"/>
      <c r="H123" s="62">
        <f>ROUND(F123*G123,2)</f>
        <v>0</v>
      </c>
    </row>
    <row r="124" spans="1:8" outlineLevel="1" x14ac:dyDescent="0.3">
      <c r="A124" s="9"/>
      <c r="B124" s="10"/>
      <c r="C124" s="11"/>
      <c r="D124" s="12"/>
      <c r="E124" s="52"/>
      <c r="F124" s="9"/>
      <c r="G124" s="62"/>
      <c r="H124" s="62"/>
    </row>
    <row r="125" spans="1:8" outlineLevel="1" x14ac:dyDescent="0.3">
      <c r="A125" s="9">
        <v>44</v>
      </c>
      <c r="B125" s="10"/>
      <c r="C125" s="11" t="s">
        <v>1617</v>
      </c>
      <c r="D125" s="12"/>
      <c r="E125" s="52" t="s">
        <v>167</v>
      </c>
      <c r="F125" s="9">
        <v>207</v>
      </c>
      <c r="G125" s="62"/>
      <c r="H125" s="62">
        <f>ROUND(F125*G125,2)</f>
        <v>0</v>
      </c>
    </row>
    <row r="126" spans="1:8" outlineLevel="1" x14ac:dyDescent="0.3">
      <c r="A126" s="9"/>
      <c r="B126" s="10"/>
      <c r="C126" s="11"/>
      <c r="D126" s="12"/>
      <c r="E126" s="52"/>
      <c r="F126" s="9"/>
      <c r="G126" s="62"/>
      <c r="H126" s="62"/>
    </row>
    <row r="127" spans="1:8" outlineLevel="1" x14ac:dyDescent="0.3">
      <c r="A127" s="9">
        <v>45</v>
      </c>
      <c r="B127" s="10"/>
      <c r="C127" s="11" t="s">
        <v>1618</v>
      </c>
      <c r="D127" s="12"/>
      <c r="E127" s="52" t="s">
        <v>167</v>
      </c>
      <c r="F127" s="9">
        <v>68</v>
      </c>
      <c r="G127" s="62"/>
      <c r="H127" s="62">
        <f>ROUND(F127*G127,2)</f>
        <v>0</v>
      </c>
    </row>
    <row r="128" spans="1:8" outlineLevel="1" x14ac:dyDescent="0.3">
      <c r="A128" s="9"/>
      <c r="B128" s="10"/>
      <c r="C128" s="11"/>
      <c r="D128" s="12"/>
      <c r="E128" s="52"/>
      <c r="F128" s="9"/>
      <c r="G128" s="62"/>
      <c r="H128" s="62"/>
    </row>
    <row r="129" spans="1:8" outlineLevel="1" x14ac:dyDescent="0.3">
      <c r="A129" s="9">
        <v>46</v>
      </c>
      <c r="B129" s="10"/>
      <c r="C129" s="11" t="s">
        <v>1619</v>
      </c>
      <c r="D129" s="12"/>
      <c r="E129" s="52" t="s">
        <v>167</v>
      </c>
      <c r="F129" s="9">
        <v>62</v>
      </c>
      <c r="G129" s="62"/>
      <c r="H129" s="62">
        <f>ROUND(F129*G129,2)</f>
        <v>0</v>
      </c>
    </row>
    <row r="130" spans="1:8" outlineLevel="1" x14ac:dyDescent="0.3">
      <c r="A130" s="9"/>
      <c r="B130" s="10"/>
      <c r="C130" s="11"/>
      <c r="D130" s="12"/>
      <c r="E130" s="52"/>
      <c r="F130" s="9"/>
      <c r="G130" s="62"/>
      <c r="H130" s="62"/>
    </row>
    <row r="131" spans="1:8" outlineLevel="1" x14ac:dyDescent="0.3">
      <c r="A131" s="9">
        <v>47</v>
      </c>
      <c r="B131" s="10"/>
      <c r="C131" s="11" t="s">
        <v>1620</v>
      </c>
      <c r="D131" s="12"/>
      <c r="E131" s="52" t="s">
        <v>167</v>
      </c>
      <c r="F131" s="9">
        <v>98</v>
      </c>
      <c r="G131" s="62"/>
      <c r="H131" s="62">
        <f>ROUND(F131*G131,2)</f>
        <v>0</v>
      </c>
    </row>
    <row r="132" spans="1:8" outlineLevel="1" x14ac:dyDescent="0.3">
      <c r="A132" s="9"/>
      <c r="B132" s="10"/>
      <c r="C132" s="11"/>
      <c r="D132" s="12"/>
      <c r="E132" s="52"/>
      <c r="F132" s="9"/>
      <c r="G132" s="62"/>
      <c r="H132" s="62"/>
    </row>
    <row r="133" spans="1:8" outlineLevel="1" x14ac:dyDescent="0.3">
      <c r="A133" s="9">
        <v>48</v>
      </c>
      <c r="B133" s="10"/>
      <c r="C133" s="11" t="s">
        <v>1621</v>
      </c>
      <c r="D133" s="12"/>
      <c r="E133" s="52" t="s">
        <v>167</v>
      </c>
      <c r="F133" s="9">
        <v>35</v>
      </c>
      <c r="G133" s="62"/>
      <c r="H133" s="62">
        <f>ROUND(F133*G133,2)</f>
        <v>0</v>
      </c>
    </row>
    <row r="134" spans="1:8" outlineLevel="1" x14ac:dyDescent="0.3">
      <c r="A134" s="9"/>
      <c r="B134" s="10"/>
      <c r="C134" s="11"/>
      <c r="D134" s="12"/>
      <c r="E134" s="52"/>
      <c r="F134" s="9"/>
      <c r="G134" s="62"/>
      <c r="H134" s="62"/>
    </row>
    <row r="135" spans="1:8" outlineLevel="1" x14ac:dyDescent="0.3">
      <c r="A135" s="9">
        <v>49</v>
      </c>
      <c r="B135" s="10"/>
      <c r="C135" s="11" t="s">
        <v>1622</v>
      </c>
      <c r="D135" s="12"/>
      <c r="E135" s="52" t="s">
        <v>167</v>
      </c>
      <c r="F135" s="9">
        <v>21</v>
      </c>
      <c r="G135" s="62"/>
      <c r="H135" s="62">
        <f>ROUND(F135*G135,2)</f>
        <v>0</v>
      </c>
    </row>
    <row r="136" spans="1:8" outlineLevel="1" x14ac:dyDescent="0.3">
      <c r="A136" s="9"/>
      <c r="B136" s="10"/>
      <c r="C136" s="11"/>
      <c r="D136" s="12"/>
      <c r="E136" s="52"/>
      <c r="F136" s="9"/>
      <c r="G136" s="62"/>
      <c r="H136" s="62"/>
    </row>
    <row r="137" spans="1:8" ht="45" outlineLevel="1" x14ac:dyDescent="0.3">
      <c r="A137" s="9"/>
      <c r="B137" s="10"/>
      <c r="C137" s="63" t="s">
        <v>1774</v>
      </c>
      <c r="D137" s="12"/>
      <c r="E137" s="52"/>
      <c r="F137" s="53"/>
      <c r="G137" s="62"/>
      <c r="H137" s="62"/>
    </row>
    <row r="138" spans="1:8" outlineLevel="1" x14ac:dyDescent="0.3">
      <c r="A138" s="9"/>
      <c r="B138" s="10"/>
      <c r="C138" s="11"/>
      <c r="D138" s="12"/>
      <c r="E138" s="52"/>
      <c r="F138" s="9"/>
      <c r="G138" s="62"/>
      <c r="H138" s="62"/>
    </row>
    <row r="139" spans="1:8" outlineLevel="1" x14ac:dyDescent="0.3">
      <c r="A139" s="9">
        <v>50</v>
      </c>
      <c r="B139" s="10"/>
      <c r="C139" s="11" t="s">
        <v>1585</v>
      </c>
      <c r="D139" s="12"/>
      <c r="E139" s="52" t="s">
        <v>158</v>
      </c>
      <c r="F139" s="9">
        <v>1</v>
      </c>
      <c r="G139" s="62"/>
      <c r="H139" s="62">
        <f>ROUND(F139*G139,2)</f>
        <v>0</v>
      </c>
    </row>
    <row r="140" spans="1:8" outlineLevel="1" x14ac:dyDescent="0.3">
      <c r="A140" s="9"/>
      <c r="B140" s="10"/>
      <c r="C140" s="11"/>
      <c r="D140" s="12"/>
      <c r="E140" s="52"/>
      <c r="F140" s="9"/>
      <c r="G140" s="62"/>
      <c r="H140" s="62"/>
    </row>
    <row r="141" spans="1:8" outlineLevel="1" x14ac:dyDescent="0.3">
      <c r="A141" s="9">
        <v>51</v>
      </c>
      <c r="B141" s="10"/>
      <c r="C141" s="11" t="s">
        <v>1586</v>
      </c>
      <c r="D141" s="12"/>
      <c r="E141" s="52" t="s">
        <v>158</v>
      </c>
      <c r="F141" s="9">
        <v>1</v>
      </c>
      <c r="G141" s="62"/>
      <c r="H141" s="62">
        <f>ROUND(F141*G141,2)</f>
        <v>0</v>
      </c>
    </row>
    <row r="142" spans="1:8" outlineLevel="1" x14ac:dyDescent="0.3">
      <c r="A142" s="9"/>
      <c r="B142" s="10"/>
      <c r="C142" s="11"/>
      <c r="D142" s="12"/>
      <c r="E142" s="52"/>
      <c r="F142" s="9"/>
      <c r="G142" s="62"/>
      <c r="H142" s="62"/>
    </row>
    <row r="143" spans="1:8" outlineLevel="1" x14ac:dyDescent="0.3">
      <c r="A143" s="9">
        <v>52</v>
      </c>
      <c r="B143" s="10"/>
      <c r="C143" s="11" t="s">
        <v>1587</v>
      </c>
      <c r="D143" s="12"/>
      <c r="E143" s="52" t="s">
        <v>158</v>
      </c>
      <c r="F143" s="9">
        <v>1</v>
      </c>
      <c r="G143" s="62"/>
      <c r="H143" s="62">
        <f>ROUND(F143*G143,2)</f>
        <v>0</v>
      </c>
    </row>
    <row r="144" spans="1:8" outlineLevel="1" x14ac:dyDescent="0.3">
      <c r="A144" s="9"/>
      <c r="B144" s="10"/>
      <c r="C144" s="11"/>
      <c r="D144" s="12"/>
      <c r="E144" s="52"/>
      <c r="F144" s="9"/>
      <c r="G144" s="62"/>
      <c r="H144" s="62"/>
    </row>
    <row r="145" spans="1:8" outlineLevel="1" x14ac:dyDescent="0.3">
      <c r="A145" s="9">
        <v>53</v>
      </c>
      <c r="B145" s="10"/>
      <c r="C145" s="11" t="s">
        <v>1588</v>
      </c>
      <c r="D145" s="12"/>
      <c r="E145" s="52" t="s">
        <v>158</v>
      </c>
      <c r="F145" s="9">
        <v>2</v>
      </c>
      <c r="G145" s="62"/>
      <c r="H145" s="62">
        <f>ROUND(F145*G145,2)</f>
        <v>0</v>
      </c>
    </row>
    <row r="146" spans="1:8" outlineLevel="1" x14ac:dyDescent="0.3">
      <c r="A146" s="9"/>
      <c r="B146" s="10"/>
      <c r="C146" s="11"/>
      <c r="D146" s="12"/>
      <c r="E146" s="52"/>
      <c r="F146" s="9"/>
      <c r="G146" s="62"/>
      <c r="H146" s="62"/>
    </row>
    <row r="147" spans="1:8" outlineLevel="1" x14ac:dyDescent="0.3">
      <c r="A147" s="9"/>
      <c r="B147" s="10"/>
      <c r="C147" s="63" t="s">
        <v>1623</v>
      </c>
      <c r="D147" s="12"/>
      <c r="E147" s="52"/>
      <c r="F147" s="53"/>
      <c r="G147" s="62"/>
      <c r="H147" s="62"/>
    </row>
    <row r="148" spans="1:8" outlineLevel="1" x14ac:dyDescent="0.3">
      <c r="A148" s="9"/>
      <c r="B148" s="10"/>
      <c r="C148" s="11"/>
      <c r="D148" s="12"/>
      <c r="E148" s="52"/>
      <c r="F148" s="9"/>
      <c r="G148" s="62"/>
      <c r="H148" s="62"/>
    </row>
    <row r="149" spans="1:8" outlineLevel="1" x14ac:dyDescent="0.3">
      <c r="A149" s="9">
        <v>54</v>
      </c>
      <c r="B149" s="10"/>
      <c r="C149" s="11" t="s">
        <v>1775</v>
      </c>
      <c r="D149" s="12"/>
      <c r="E149" s="52" t="s">
        <v>1624</v>
      </c>
      <c r="F149" s="9">
        <v>56</v>
      </c>
      <c r="G149" s="62"/>
      <c r="H149" s="62">
        <f>ROUND(F149*G149,2)</f>
        <v>0</v>
      </c>
    </row>
    <row r="150" spans="1:8" outlineLevel="1" x14ac:dyDescent="0.3">
      <c r="A150" s="9"/>
      <c r="B150" s="10"/>
      <c r="C150" s="11"/>
      <c r="D150" s="12"/>
      <c r="E150" s="52"/>
      <c r="F150" s="9"/>
      <c r="G150" s="62"/>
      <c r="H150" s="62"/>
    </row>
    <row r="151" spans="1:8" outlineLevel="1" x14ac:dyDescent="0.3">
      <c r="A151" s="9"/>
      <c r="B151" s="10"/>
      <c r="C151" s="63" t="s">
        <v>1625</v>
      </c>
      <c r="D151" s="12"/>
      <c r="E151" s="52"/>
      <c r="F151" s="53"/>
      <c r="G151" s="62"/>
      <c r="H151" s="62"/>
    </row>
    <row r="152" spans="1:8" outlineLevel="1" x14ac:dyDescent="0.3">
      <c r="A152" s="9"/>
      <c r="B152" s="10"/>
      <c r="C152" s="11"/>
      <c r="D152" s="12"/>
      <c r="E152" s="52"/>
      <c r="F152" s="9"/>
      <c r="G152" s="62"/>
      <c r="H152" s="62"/>
    </row>
    <row r="153" spans="1:8" outlineLevel="1" x14ac:dyDescent="0.3">
      <c r="A153" s="9">
        <v>55</v>
      </c>
      <c r="B153" s="10"/>
      <c r="C153" s="11" t="s">
        <v>1776</v>
      </c>
      <c r="D153" s="12"/>
      <c r="E153" s="52" t="s">
        <v>167</v>
      </c>
      <c r="F153" s="9">
        <v>270</v>
      </c>
      <c r="G153" s="62"/>
      <c r="H153" s="62">
        <f>ROUND(F153*G153,2)</f>
        <v>0</v>
      </c>
    </row>
    <row r="154" spans="1:8" outlineLevel="1" x14ac:dyDescent="0.3">
      <c r="A154" s="9"/>
      <c r="B154" s="10"/>
      <c r="C154" s="11"/>
      <c r="D154" s="12"/>
      <c r="E154" s="52"/>
      <c r="F154" s="9"/>
      <c r="G154" s="62"/>
      <c r="H154" s="62"/>
    </row>
    <row r="155" spans="1:8" outlineLevel="1" x14ac:dyDescent="0.3">
      <c r="A155" s="9">
        <v>56</v>
      </c>
      <c r="B155" s="10"/>
      <c r="C155" s="11" t="s">
        <v>1777</v>
      </c>
      <c r="D155" s="12"/>
      <c r="E155" s="52" t="s">
        <v>167</v>
      </c>
      <c r="F155" s="9">
        <v>60</v>
      </c>
      <c r="G155" s="62"/>
      <c r="H155" s="62">
        <f>ROUND(F155*G155,2)</f>
        <v>0</v>
      </c>
    </row>
    <row r="156" spans="1:8" outlineLevel="1" x14ac:dyDescent="0.3">
      <c r="A156" s="9"/>
      <c r="B156" s="10"/>
      <c r="C156" s="11"/>
      <c r="D156" s="12"/>
      <c r="E156" s="52"/>
      <c r="F156" s="9"/>
      <c r="G156" s="62"/>
      <c r="H156" s="62"/>
    </row>
    <row r="157" spans="1:8" outlineLevel="1" x14ac:dyDescent="0.3">
      <c r="A157" s="9"/>
      <c r="B157" s="10"/>
      <c r="C157" s="63" t="s">
        <v>1626</v>
      </c>
      <c r="D157" s="12"/>
      <c r="E157" s="52"/>
      <c r="F157" s="53"/>
      <c r="G157" s="62"/>
      <c r="H157" s="62"/>
    </row>
    <row r="158" spans="1:8" outlineLevel="1" x14ac:dyDescent="0.3">
      <c r="A158" s="9"/>
      <c r="B158" s="10"/>
      <c r="C158" s="11"/>
      <c r="D158" s="12"/>
      <c r="E158" s="52"/>
      <c r="F158" s="9"/>
      <c r="G158" s="62"/>
      <c r="H158" s="62"/>
    </row>
    <row r="159" spans="1:8" outlineLevel="1" x14ac:dyDescent="0.3">
      <c r="A159" s="9">
        <v>57</v>
      </c>
      <c r="B159" s="10"/>
      <c r="C159" s="11" t="s">
        <v>1627</v>
      </c>
      <c r="D159" s="12"/>
      <c r="E159" s="52" t="s">
        <v>1752</v>
      </c>
      <c r="F159" s="9">
        <v>20</v>
      </c>
      <c r="G159" s="62"/>
      <c r="H159" s="62">
        <f>ROUND(F159*G159,2)</f>
        <v>0</v>
      </c>
    </row>
    <row r="160" spans="1:8" outlineLevel="1" x14ac:dyDescent="0.3">
      <c r="A160" s="9"/>
      <c r="B160" s="10"/>
      <c r="C160" s="11"/>
      <c r="D160" s="12"/>
      <c r="E160" s="52"/>
      <c r="F160" s="9"/>
      <c r="G160" s="62"/>
      <c r="H160" s="62"/>
    </row>
    <row r="161" spans="1:8" outlineLevel="1" x14ac:dyDescent="0.3">
      <c r="A161" s="9"/>
      <c r="B161" s="10"/>
      <c r="C161" s="63" t="s">
        <v>1628</v>
      </c>
      <c r="D161" s="12"/>
      <c r="E161" s="52"/>
      <c r="F161" s="53"/>
      <c r="G161" s="62"/>
      <c r="H161" s="62"/>
    </row>
    <row r="162" spans="1:8" outlineLevel="1" x14ac:dyDescent="0.3">
      <c r="A162" s="9"/>
      <c r="B162" s="10"/>
      <c r="C162" s="11"/>
      <c r="D162" s="12"/>
      <c r="E162" s="52"/>
      <c r="F162" s="9"/>
      <c r="G162" s="62"/>
      <c r="H162" s="62"/>
    </row>
    <row r="163" spans="1:8" outlineLevel="1" x14ac:dyDescent="0.3">
      <c r="A163" s="9">
        <v>58</v>
      </c>
      <c r="B163" s="10"/>
      <c r="C163" s="11" t="s">
        <v>1778</v>
      </c>
      <c r="D163" s="12"/>
      <c r="E163" s="52" t="s">
        <v>167</v>
      </c>
      <c r="F163" s="9">
        <v>190</v>
      </c>
      <c r="G163" s="62"/>
      <c r="H163" s="62">
        <f>ROUND(F163*G163,2)</f>
        <v>0</v>
      </c>
    </row>
    <row r="164" spans="1:8" outlineLevel="1" x14ac:dyDescent="0.3">
      <c r="A164" s="9"/>
      <c r="B164" s="10"/>
      <c r="C164" s="11"/>
      <c r="D164" s="12"/>
      <c r="E164" s="52"/>
      <c r="F164" s="9"/>
      <c r="G164" s="62"/>
      <c r="H164" s="62"/>
    </row>
    <row r="165" spans="1:8" outlineLevel="1" x14ac:dyDescent="0.3">
      <c r="A165" s="9">
        <v>59</v>
      </c>
      <c r="B165" s="10"/>
      <c r="C165" s="11" t="s">
        <v>1629</v>
      </c>
      <c r="D165" s="12"/>
      <c r="E165" s="52" t="s">
        <v>167</v>
      </c>
      <c r="F165" s="9">
        <v>50</v>
      </c>
      <c r="G165" s="62"/>
      <c r="H165" s="62">
        <f>ROUND(F165*G165,2)</f>
        <v>0</v>
      </c>
    </row>
    <row r="166" spans="1:8" outlineLevel="1" x14ac:dyDescent="0.3">
      <c r="A166" s="9"/>
      <c r="B166" s="10"/>
      <c r="C166" s="11"/>
      <c r="D166" s="12"/>
      <c r="E166" s="52"/>
      <c r="F166" s="9"/>
      <c r="G166" s="62"/>
      <c r="H166" s="62"/>
    </row>
    <row r="167" spans="1:8" outlineLevel="1" x14ac:dyDescent="0.3">
      <c r="A167" s="9">
        <v>60</v>
      </c>
      <c r="B167" s="10"/>
      <c r="C167" s="11" t="s">
        <v>1630</v>
      </c>
      <c r="D167" s="12"/>
      <c r="E167" s="52" t="s">
        <v>167</v>
      </c>
      <c r="F167" s="9">
        <v>42</v>
      </c>
      <c r="G167" s="62"/>
      <c r="H167" s="62">
        <f>ROUND(F167*G167,2)</f>
        <v>0</v>
      </c>
    </row>
    <row r="168" spans="1:8" outlineLevel="1" x14ac:dyDescent="0.3">
      <c r="A168" s="9"/>
      <c r="B168" s="10"/>
      <c r="C168" s="11"/>
      <c r="D168" s="12"/>
      <c r="E168" s="52"/>
      <c r="F168" s="9"/>
      <c r="G168" s="62"/>
      <c r="H168" s="62"/>
    </row>
    <row r="169" spans="1:8" outlineLevel="1" x14ac:dyDescent="0.3">
      <c r="A169" s="9"/>
      <c r="B169" s="10"/>
      <c r="C169" s="63" t="s">
        <v>1631</v>
      </c>
      <c r="D169" s="12"/>
      <c r="E169" s="52"/>
      <c r="F169" s="53"/>
      <c r="G169" s="62"/>
      <c r="H169" s="62"/>
    </row>
    <row r="170" spans="1:8" outlineLevel="1" x14ac:dyDescent="0.3">
      <c r="A170" s="9"/>
      <c r="B170" s="10"/>
      <c r="C170" s="11"/>
      <c r="D170" s="12"/>
      <c r="E170" s="52"/>
      <c r="F170" s="9"/>
      <c r="G170" s="62"/>
      <c r="H170" s="62"/>
    </row>
    <row r="171" spans="1:8" ht="30" outlineLevel="1" x14ac:dyDescent="0.3">
      <c r="A171" s="9">
        <v>61</v>
      </c>
      <c r="B171" s="10"/>
      <c r="C171" s="11" t="s">
        <v>1632</v>
      </c>
      <c r="D171" s="12"/>
      <c r="E171" s="52" t="s">
        <v>1752</v>
      </c>
      <c r="F171" s="9">
        <v>115</v>
      </c>
      <c r="G171" s="62"/>
      <c r="H171" s="62">
        <f>ROUND(F171*G171,2)</f>
        <v>0</v>
      </c>
    </row>
    <row r="172" spans="1:8" outlineLevel="1" x14ac:dyDescent="0.3">
      <c r="A172" s="9"/>
      <c r="B172" s="10"/>
      <c r="C172" s="11"/>
      <c r="D172" s="12"/>
      <c r="E172" s="52"/>
      <c r="F172" s="9"/>
      <c r="G172" s="62"/>
      <c r="H172" s="62"/>
    </row>
    <row r="173" spans="1:8" outlineLevel="1" x14ac:dyDescent="0.3">
      <c r="A173" s="9"/>
      <c r="B173" s="10"/>
      <c r="C173" s="63" t="s">
        <v>1633</v>
      </c>
      <c r="D173" s="12"/>
      <c r="E173" s="52"/>
      <c r="F173" s="53"/>
      <c r="G173" s="62"/>
      <c r="H173" s="62"/>
    </row>
    <row r="174" spans="1:8" outlineLevel="1" x14ac:dyDescent="0.3">
      <c r="A174" s="9"/>
      <c r="B174" s="10"/>
      <c r="C174" s="11"/>
      <c r="D174" s="12"/>
      <c r="E174" s="52"/>
      <c r="F174" s="9"/>
      <c r="G174" s="62"/>
      <c r="H174" s="62"/>
    </row>
    <row r="175" spans="1:8" outlineLevel="1" x14ac:dyDescent="0.3">
      <c r="A175" s="9">
        <v>62</v>
      </c>
      <c r="B175" s="10"/>
      <c r="C175" s="11" t="s">
        <v>1634</v>
      </c>
      <c r="D175" s="12"/>
      <c r="E175" s="52" t="s">
        <v>167</v>
      </c>
      <c r="F175" s="9">
        <v>60</v>
      </c>
      <c r="G175" s="62"/>
      <c r="H175" s="62">
        <f>ROUND(F175*G175,2)</f>
        <v>0</v>
      </c>
    </row>
    <row r="176" spans="1:8" outlineLevel="1" x14ac:dyDescent="0.3">
      <c r="A176" s="9"/>
      <c r="B176" s="10"/>
      <c r="C176" s="11"/>
      <c r="D176" s="12"/>
      <c r="E176" s="52"/>
      <c r="F176" s="9"/>
      <c r="G176" s="62"/>
      <c r="H176" s="62"/>
    </row>
    <row r="177" spans="1:8" outlineLevel="1" x14ac:dyDescent="0.3">
      <c r="A177" s="9">
        <v>63</v>
      </c>
      <c r="B177" s="10"/>
      <c r="C177" s="11" t="s">
        <v>1635</v>
      </c>
      <c r="D177" s="12"/>
      <c r="E177" s="52" t="s">
        <v>167</v>
      </c>
      <c r="F177" s="9">
        <v>8</v>
      </c>
      <c r="G177" s="62"/>
      <c r="H177" s="62">
        <f>ROUND(F177*G177,2)</f>
        <v>0</v>
      </c>
    </row>
    <row r="178" spans="1:8" outlineLevel="1" x14ac:dyDescent="0.3">
      <c r="A178" s="9"/>
      <c r="B178" s="10"/>
      <c r="C178" s="11"/>
      <c r="D178" s="12"/>
      <c r="E178" s="52"/>
      <c r="F178" s="9"/>
      <c r="G178" s="62"/>
      <c r="H178" s="62"/>
    </row>
    <row r="179" spans="1:8" ht="45" outlineLevel="1" x14ac:dyDescent="0.3">
      <c r="A179" s="9"/>
      <c r="B179" s="10"/>
      <c r="C179" s="63" t="s">
        <v>1636</v>
      </c>
      <c r="D179" s="12"/>
      <c r="E179" s="52"/>
      <c r="F179" s="53"/>
      <c r="G179" s="62"/>
      <c r="H179" s="62"/>
    </row>
    <row r="180" spans="1:8" outlineLevel="1" x14ac:dyDescent="0.3">
      <c r="A180" s="9"/>
      <c r="B180" s="10"/>
      <c r="C180" s="11"/>
      <c r="D180" s="12"/>
      <c r="E180" s="52"/>
      <c r="F180" s="9"/>
      <c r="G180" s="62"/>
      <c r="H180" s="62"/>
    </row>
    <row r="181" spans="1:8" ht="45" outlineLevel="1" x14ac:dyDescent="0.3">
      <c r="A181" s="9">
        <v>64</v>
      </c>
      <c r="B181" s="10"/>
      <c r="C181" s="11" t="s">
        <v>1637</v>
      </c>
      <c r="D181" s="12"/>
      <c r="E181" s="52" t="s">
        <v>456</v>
      </c>
      <c r="F181" s="9">
        <v>1</v>
      </c>
      <c r="G181" s="62"/>
      <c r="H181" s="62">
        <f>ROUND(F181*G181,2)</f>
        <v>0</v>
      </c>
    </row>
    <row r="182" spans="1:8" outlineLevel="1" x14ac:dyDescent="0.3">
      <c r="A182" s="9"/>
      <c r="B182" s="10"/>
      <c r="C182" s="11"/>
      <c r="D182" s="12"/>
      <c r="E182" s="52"/>
      <c r="F182" s="9"/>
      <c r="G182" s="62"/>
      <c r="H182" s="62"/>
    </row>
    <row r="183" spans="1:8" ht="45" outlineLevel="1" x14ac:dyDescent="0.3">
      <c r="A183" s="9">
        <v>65</v>
      </c>
      <c r="B183" s="10"/>
      <c r="C183" s="11" t="s">
        <v>1638</v>
      </c>
      <c r="D183" s="12"/>
      <c r="E183" s="52" t="s">
        <v>456</v>
      </c>
      <c r="F183" s="9">
        <v>1</v>
      </c>
      <c r="G183" s="62"/>
      <c r="H183" s="62">
        <f>ROUND(F183*G183,2)</f>
        <v>0</v>
      </c>
    </row>
    <row r="184" spans="1:8" outlineLevel="1" x14ac:dyDescent="0.3">
      <c r="A184" s="9"/>
      <c r="B184" s="10"/>
      <c r="C184" s="11"/>
      <c r="D184" s="12"/>
      <c r="E184" s="52"/>
      <c r="F184" s="9"/>
      <c r="G184" s="62"/>
      <c r="H184" s="62"/>
    </row>
    <row r="185" spans="1:8" ht="30" outlineLevel="1" x14ac:dyDescent="0.3">
      <c r="A185" s="9">
        <v>66</v>
      </c>
      <c r="B185" s="10"/>
      <c r="C185" s="11" t="s">
        <v>1639</v>
      </c>
      <c r="D185" s="12"/>
      <c r="E185" s="52" t="s">
        <v>456</v>
      </c>
      <c r="F185" s="9">
        <v>1</v>
      </c>
      <c r="G185" s="62"/>
      <c r="H185" s="62">
        <f>ROUND(F185*G185,2)</f>
        <v>0</v>
      </c>
    </row>
    <row r="186" spans="1:8" outlineLevel="1" x14ac:dyDescent="0.3">
      <c r="A186" s="9"/>
      <c r="B186" s="10"/>
      <c r="C186" s="11"/>
      <c r="D186" s="12"/>
      <c r="E186" s="52"/>
      <c r="F186" s="9"/>
      <c r="G186" s="62"/>
      <c r="H186" s="62"/>
    </row>
    <row r="187" spans="1:8" ht="30" outlineLevel="1" x14ac:dyDescent="0.3">
      <c r="A187" s="9">
        <v>67</v>
      </c>
      <c r="B187" s="10"/>
      <c r="C187" s="11" t="s">
        <v>1640</v>
      </c>
      <c r="D187" s="12"/>
      <c r="E187" s="52" t="s">
        <v>456</v>
      </c>
      <c r="F187" s="9">
        <v>1</v>
      </c>
      <c r="G187" s="62"/>
      <c r="H187" s="62">
        <f>ROUND(F187*G187,2)</f>
        <v>0</v>
      </c>
    </row>
    <row r="188" spans="1:8" outlineLevel="1" x14ac:dyDescent="0.3">
      <c r="A188" s="9"/>
      <c r="B188" s="10"/>
      <c r="C188" s="11"/>
      <c r="D188" s="12"/>
      <c r="E188" s="52"/>
      <c r="F188" s="9"/>
      <c r="G188" s="62"/>
      <c r="H188" s="62"/>
    </row>
    <row r="189" spans="1:8" outlineLevel="1" x14ac:dyDescent="0.3">
      <c r="A189" s="9">
        <v>68</v>
      </c>
      <c r="B189" s="10"/>
      <c r="C189" s="11" t="s">
        <v>1779</v>
      </c>
      <c r="D189" s="12"/>
      <c r="E189" s="52" t="s">
        <v>158</v>
      </c>
      <c r="F189" s="9">
        <v>1</v>
      </c>
      <c r="G189" s="62"/>
      <c r="H189" s="62">
        <f>ROUND(F189*G189,2)</f>
        <v>0</v>
      </c>
    </row>
    <row r="190" spans="1:8" outlineLevel="1" x14ac:dyDescent="0.3">
      <c r="A190" s="9"/>
      <c r="B190" s="10"/>
      <c r="C190" s="11"/>
      <c r="D190" s="12"/>
      <c r="E190" s="52"/>
      <c r="F190" s="9"/>
      <c r="G190" s="62"/>
      <c r="H190" s="62"/>
    </row>
    <row r="191" spans="1:8" outlineLevel="1" x14ac:dyDescent="0.3">
      <c r="A191" s="9">
        <v>69</v>
      </c>
      <c r="B191" s="10"/>
      <c r="C191" s="11" t="s">
        <v>1641</v>
      </c>
      <c r="D191" s="12"/>
      <c r="E191" s="52" t="s">
        <v>158</v>
      </c>
      <c r="F191" s="9">
        <v>1</v>
      </c>
      <c r="G191" s="62"/>
      <c r="H191" s="62">
        <f>ROUND(F191*G191,2)</f>
        <v>0</v>
      </c>
    </row>
    <row r="192" spans="1:8" outlineLevel="1" x14ac:dyDescent="0.3">
      <c r="A192" s="9"/>
      <c r="B192" s="10"/>
      <c r="C192" s="11"/>
      <c r="D192" s="12"/>
      <c r="E192" s="52"/>
      <c r="F192" s="9"/>
      <c r="G192" s="62"/>
      <c r="H192" s="62"/>
    </row>
    <row r="193" spans="1:8" ht="30" outlineLevel="1" x14ac:dyDescent="0.3">
      <c r="A193" s="9">
        <v>70</v>
      </c>
      <c r="B193" s="10"/>
      <c r="C193" s="11" t="s">
        <v>1642</v>
      </c>
      <c r="D193" s="12"/>
      <c r="E193" s="52" t="s">
        <v>456</v>
      </c>
      <c r="F193" s="9">
        <v>1</v>
      </c>
      <c r="G193" s="62"/>
      <c r="H193" s="62">
        <f>ROUND(F193*G193,2)</f>
        <v>0</v>
      </c>
    </row>
    <row r="194" spans="1:8" outlineLevel="1" x14ac:dyDescent="0.3">
      <c r="A194" s="9"/>
      <c r="B194" s="10"/>
      <c r="C194" s="11"/>
      <c r="D194" s="12"/>
      <c r="E194" s="52"/>
      <c r="F194" s="9"/>
      <c r="G194" s="62"/>
      <c r="H194" s="62"/>
    </row>
    <row r="195" spans="1:8" outlineLevel="1" x14ac:dyDescent="0.3">
      <c r="A195" s="9"/>
      <c r="B195" s="10"/>
      <c r="C195" s="17" t="s">
        <v>1643</v>
      </c>
      <c r="D195" s="12"/>
      <c r="E195" s="52"/>
      <c r="F195" s="53"/>
      <c r="G195" s="62"/>
      <c r="H195" s="62"/>
    </row>
    <row r="196" spans="1:8" outlineLevel="1" x14ac:dyDescent="0.3">
      <c r="A196" s="9"/>
      <c r="B196" s="10"/>
      <c r="C196" s="11"/>
      <c r="D196" s="12"/>
      <c r="E196" s="52"/>
      <c r="F196" s="9"/>
      <c r="G196" s="62"/>
      <c r="H196" s="62"/>
    </row>
    <row r="197" spans="1:8" outlineLevel="1" x14ac:dyDescent="0.3">
      <c r="A197" s="9"/>
      <c r="B197" s="10"/>
      <c r="C197" s="63" t="s">
        <v>1644</v>
      </c>
      <c r="D197" s="12"/>
      <c r="E197" s="52"/>
      <c r="F197" s="53"/>
      <c r="G197" s="62"/>
      <c r="H197" s="62"/>
    </row>
    <row r="198" spans="1:8" outlineLevel="1" x14ac:dyDescent="0.3">
      <c r="A198" s="9"/>
      <c r="B198" s="10"/>
      <c r="C198" s="11"/>
      <c r="D198" s="12"/>
      <c r="E198" s="52"/>
      <c r="F198" s="9"/>
      <c r="G198" s="62"/>
      <c r="H198" s="62"/>
    </row>
    <row r="199" spans="1:8" outlineLevel="1" x14ac:dyDescent="0.3">
      <c r="A199" s="9">
        <v>71</v>
      </c>
      <c r="B199" s="10"/>
      <c r="C199" s="11" t="s">
        <v>1645</v>
      </c>
      <c r="D199" s="12"/>
      <c r="E199" s="52" t="s">
        <v>33</v>
      </c>
      <c r="F199" s="9">
        <v>1</v>
      </c>
      <c r="G199" s="62"/>
      <c r="H199" s="62">
        <f>ROUND(F199*G199,2)</f>
        <v>0</v>
      </c>
    </row>
    <row r="200" spans="1:8" outlineLevel="1" x14ac:dyDescent="0.3">
      <c r="A200" s="9"/>
      <c r="B200" s="10"/>
      <c r="C200" s="11"/>
      <c r="D200" s="12"/>
      <c r="E200" s="52"/>
      <c r="F200" s="9"/>
      <c r="G200" s="62"/>
      <c r="H200" s="62"/>
    </row>
    <row r="201" spans="1:8" outlineLevel="1" x14ac:dyDescent="0.3">
      <c r="A201" s="9"/>
      <c r="B201" s="10"/>
      <c r="C201" s="63" t="s">
        <v>1646</v>
      </c>
      <c r="D201" s="12"/>
      <c r="E201" s="52"/>
      <c r="F201" s="53"/>
      <c r="G201" s="62"/>
      <c r="H201" s="62"/>
    </row>
    <row r="202" spans="1:8" outlineLevel="1" x14ac:dyDescent="0.3">
      <c r="A202" s="9"/>
      <c r="B202" s="10"/>
      <c r="C202" s="11"/>
      <c r="D202" s="12"/>
      <c r="E202" s="52"/>
      <c r="F202" s="9"/>
      <c r="G202" s="62"/>
      <c r="H202" s="62"/>
    </row>
    <row r="203" spans="1:8" outlineLevel="1" x14ac:dyDescent="0.3">
      <c r="A203" s="9">
        <v>72</v>
      </c>
      <c r="B203" s="10"/>
      <c r="C203" s="11" t="s">
        <v>1647</v>
      </c>
      <c r="D203" s="12"/>
      <c r="E203" s="52" t="s">
        <v>158</v>
      </c>
      <c r="F203" s="9">
        <v>1</v>
      </c>
      <c r="G203" s="62"/>
      <c r="H203" s="62">
        <f>ROUND(F203*G203,2)</f>
        <v>0</v>
      </c>
    </row>
    <row r="204" spans="1:8" outlineLevel="1" x14ac:dyDescent="0.3">
      <c r="A204" s="9"/>
      <c r="B204" s="10"/>
      <c r="C204" s="11"/>
      <c r="D204" s="12"/>
      <c r="E204" s="52"/>
      <c r="F204" s="9"/>
      <c r="G204" s="62"/>
      <c r="H204" s="62"/>
    </row>
    <row r="205" spans="1:8" outlineLevel="1" x14ac:dyDescent="0.3">
      <c r="A205" s="9">
        <v>73</v>
      </c>
      <c r="B205" s="10"/>
      <c r="C205" s="11" t="s">
        <v>1648</v>
      </c>
      <c r="D205" s="12"/>
      <c r="E205" s="52" t="s">
        <v>158</v>
      </c>
      <c r="F205" s="9">
        <v>1</v>
      </c>
      <c r="G205" s="62"/>
      <c r="H205" s="62">
        <f>ROUND(F205*G205,2)</f>
        <v>0</v>
      </c>
    </row>
    <row r="206" spans="1:8" outlineLevel="1" x14ac:dyDescent="0.3">
      <c r="A206" s="9"/>
      <c r="B206" s="10"/>
      <c r="C206" s="11"/>
      <c r="D206" s="12"/>
      <c r="E206" s="52"/>
      <c r="F206" s="9"/>
      <c r="G206" s="62"/>
      <c r="H206" s="62"/>
    </row>
    <row r="207" spans="1:8" outlineLevel="1" x14ac:dyDescent="0.3">
      <c r="A207" s="9">
        <v>74</v>
      </c>
      <c r="B207" s="10"/>
      <c r="C207" s="11" t="s">
        <v>1649</v>
      </c>
      <c r="D207" s="12"/>
      <c r="E207" s="52" t="s">
        <v>158</v>
      </c>
      <c r="F207" s="9">
        <v>1</v>
      </c>
      <c r="G207" s="62"/>
      <c r="H207" s="62">
        <f>ROUND(F207*G207,2)</f>
        <v>0</v>
      </c>
    </row>
    <row r="208" spans="1:8" outlineLevel="1" x14ac:dyDescent="0.3">
      <c r="A208" s="9"/>
      <c r="B208" s="10"/>
      <c r="C208" s="11"/>
      <c r="D208" s="12"/>
      <c r="E208" s="52"/>
      <c r="F208" s="9"/>
      <c r="G208" s="62"/>
      <c r="H208" s="62"/>
    </row>
    <row r="209" spans="1:8" ht="30" outlineLevel="1" x14ac:dyDescent="0.3">
      <c r="A209" s="9">
        <v>75</v>
      </c>
      <c r="B209" s="10"/>
      <c r="C209" s="11" t="s">
        <v>1650</v>
      </c>
      <c r="D209" s="12"/>
      <c r="E209" s="52" t="s">
        <v>158</v>
      </c>
      <c r="F209" s="9">
        <v>8</v>
      </c>
      <c r="G209" s="62"/>
      <c r="H209" s="62">
        <f>ROUND(F209*G209,2)</f>
        <v>0</v>
      </c>
    </row>
    <row r="210" spans="1:8" outlineLevel="1" x14ac:dyDescent="0.3">
      <c r="A210" s="9"/>
      <c r="B210" s="10"/>
      <c r="C210" s="11"/>
      <c r="D210" s="12"/>
      <c r="E210" s="52"/>
      <c r="F210" s="9"/>
      <c r="G210" s="62"/>
      <c r="H210" s="62"/>
    </row>
    <row r="211" spans="1:8" ht="30" outlineLevel="1" x14ac:dyDescent="0.3">
      <c r="A211" s="9">
        <v>76</v>
      </c>
      <c r="B211" s="10"/>
      <c r="C211" s="11" t="s">
        <v>1651</v>
      </c>
      <c r="D211" s="12"/>
      <c r="E211" s="52" t="s">
        <v>158</v>
      </c>
      <c r="F211" s="9">
        <v>5</v>
      </c>
      <c r="G211" s="62"/>
      <c r="H211" s="62">
        <f>ROUND(F211*G211,2)</f>
        <v>0</v>
      </c>
    </row>
    <row r="212" spans="1:8" outlineLevel="1" x14ac:dyDescent="0.3">
      <c r="A212" s="9"/>
      <c r="B212" s="10"/>
      <c r="C212" s="11"/>
      <c r="D212" s="12"/>
      <c r="E212" s="52"/>
      <c r="F212" s="9"/>
      <c r="G212" s="62"/>
      <c r="H212" s="62"/>
    </row>
    <row r="213" spans="1:8" outlineLevel="1" x14ac:dyDescent="0.3">
      <c r="A213" s="9">
        <v>77</v>
      </c>
      <c r="B213" s="10"/>
      <c r="C213" s="11" t="s">
        <v>1652</v>
      </c>
      <c r="D213" s="12"/>
      <c r="E213" s="52" t="s">
        <v>158</v>
      </c>
      <c r="F213" s="9">
        <v>2</v>
      </c>
      <c r="G213" s="62"/>
      <c r="H213" s="62">
        <f>ROUND(F213*G213,2)</f>
        <v>0</v>
      </c>
    </row>
    <row r="214" spans="1:8" outlineLevel="1" x14ac:dyDescent="0.3">
      <c r="A214" s="9"/>
      <c r="B214" s="10"/>
      <c r="C214" s="11"/>
      <c r="D214" s="12"/>
      <c r="E214" s="52"/>
      <c r="F214" s="9"/>
      <c r="G214" s="62"/>
      <c r="H214" s="62"/>
    </row>
    <row r="215" spans="1:8" outlineLevel="1" x14ac:dyDescent="0.3">
      <c r="A215" s="9">
        <v>78</v>
      </c>
      <c r="B215" s="10"/>
      <c r="C215" s="11" t="s">
        <v>1653</v>
      </c>
      <c r="D215" s="12"/>
      <c r="E215" s="52" t="s">
        <v>158</v>
      </c>
      <c r="F215" s="9">
        <v>4</v>
      </c>
      <c r="G215" s="62"/>
      <c r="H215" s="62">
        <f>ROUND(F215*G215,2)</f>
        <v>0</v>
      </c>
    </row>
    <row r="216" spans="1:8" outlineLevel="1" x14ac:dyDescent="0.3">
      <c r="A216" s="9"/>
      <c r="B216" s="10"/>
      <c r="C216" s="11"/>
      <c r="D216" s="12"/>
      <c r="E216" s="52"/>
      <c r="F216" s="9"/>
      <c r="G216" s="62"/>
      <c r="H216" s="62"/>
    </row>
    <row r="217" spans="1:8" ht="30" outlineLevel="1" x14ac:dyDescent="0.3">
      <c r="A217" s="9">
        <v>79</v>
      </c>
      <c r="B217" s="10"/>
      <c r="C217" s="11" t="s">
        <v>1654</v>
      </c>
      <c r="D217" s="12"/>
      <c r="E217" s="52" t="s">
        <v>158</v>
      </c>
      <c r="F217" s="9">
        <v>5</v>
      </c>
      <c r="G217" s="62"/>
      <c r="H217" s="62">
        <f>ROUND(F217*G217,2)</f>
        <v>0</v>
      </c>
    </row>
    <row r="218" spans="1:8" outlineLevel="1" x14ac:dyDescent="0.3">
      <c r="A218" s="9"/>
      <c r="B218" s="10"/>
      <c r="C218" s="11"/>
      <c r="D218" s="12"/>
      <c r="E218" s="52"/>
      <c r="F218" s="9"/>
      <c r="G218" s="62"/>
      <c r="H218" s="62"/>
    </row>
    <row r="219" spans="1:8" ht="30" outlineLevel="1" x14ac:dyDescent="0.3">
      <c r="A219" s="9">
        <v>80</v>
      </c>
      <c r="B219" s="10"/>
      <c r="C219" s="11" t="s">
        <v>1655</v>
      </c>
      <c r="D219" s="12"/>
      <c r="E219" s="52" t="s">
        <v>158</v>
      </c>
      <c r="F219" s="9">
        <v>5</v>
      </c>
      <c r="G219" s="62"/>
      <c r="H219" s="62">
        <f>ROUND(F219*G219,2)</f>
        <v>0</v>
      </c>
    </row>
    <row r="220" spans="1:8" outlineLevel="1" x14ac:dyDescent="0.3">
      <c r="A220" s="9"/>
      <c r="B220" s="10"/>
      <c r="C220" s="11"/>
      <c r="D220" s="12"/>
      <c r="E220" s="52"/>
      <c r="F220" s="9"/>
      <c r="G220" s="62"/>
      <c r="H220" s="62"/>
    </row>
    <row r="221" spans="1:8" outlineLevel="1" x14ac:dyDescent="0.3">
      <c r="A221" s="9">
        <v>81</v>
      </c>
      <c r="B221" s="10"/>
      <c r="C221" s="11" t="s">
        <v>1656</v>
      </c>
      <c r="D221" s="12"/>
      <c r="E221" s="52" t="s">
        <v>158</v>
      </c>
      <c r="F221" s="9">
        <v>6</v>
      </c>
      <c r="G221" s="62"/>
      <c r="H221" s="62">
        <f>ROUND(F221*G221,2)</f>
        <v>0</v>
      </c>
    </row>
    <row r="222" spans="1:8" outlineLevel="1" x14ac:dyDescent="0.3">
      <c r="A222" s="9"/>
      <c r="B222" s="10"/>
      <c r="C222" s="11"/>
      <c r="D222" s="12"/>
      <c r="E222" s="52"/>
      <c r="F222" s="9"/>
      <c r="G222" s="62"/>
      <c r="H222" s="62"/>
    </row>
    <row r="223" spans="1:8" outlineLevel="1" x14ac:dyDescent="0.3">
      <c r="A223" s="9"/>
      <c r="B223" s="10"/>
      <c r="C223" s="63" t="s">
        <v>1657</v>
      </c>
      <c r="D223" s="12"/>
      <c r="E223" s="52"/>
      <c r="F223" s="53"/>
      <c r="G223" s="62"/>
      <c r="H223" s="62"/>
    </row>
    <row r="224" spans="1:8" outlineLevel="1" x14ac:dyDescent="0.3">
      <c r="A224" s="9"/>
      <c r="B224" s="10"/>
      <c r="C224" s="11"/>
      <c r="D224" s="12"/>
      <c r="E224" s="52"/>
      <c r="F224" s="9"/>
      <c r="G224" s="62"/>
      <c r="H224" s="62"/>
    </row>
    <row r="225" spans="1:8" outlineLevel="1" x14ac:dyDescent="0.3">
      <c r="A225" s="9">
        <v>82</v>
      </c>
      <c r="B225" s="10"/>
      <c r="C225" s="11" t="s">
        <v>1658</v>
      </c>
      <c r="D225" s="12"/>
      <c r="E225" s="52" t="s">
        <v>158</v>
      </c>
      <c r="F225" s="9">
        <v>2</v>
      </c>
      <c r="G225" s="62"/>
      <c r="H225" s="62">
        <f>ROUND(F225*G225,2)</f>
        <v>0</v>
      </c>
    </row>
    <row r="226" spans="1:8" outlineLevel="1" x14ac:dyDescent="0.3">
      <c r="A226" s="9"/>
      <c r="B226" s="10"/>
      <c r="C226" s="11"/>
      <c r="D226" s="12"/>
      <c r="E226" s="52"/>
      <c r="F226" s="9"/>
      <c r="G226" s="62"/>
      <c r="H226" s="62"/>
    </row>
    <row r="227" spans="1:8" outlineLevel="1" x14ac:dyDescent="0.3">
      <c r="A227" s="9"/>
      <c r="B227" s="10"/>
      <c r="C227" s="63" t="s">
        <v>1659</v>
      </c>
      <c r="D227" s="12"/>
      <c r="E227" s="52"/>
      <c r="F227" s="53"/>
      <c r="G227" s="62"/>
      <c r="H227" s="62"/>
    </row>
    <row r="228" spans="1:8" outlineLevel="1" x14ac:dyDescent="0.3">
      <c r="A228" s="9"/>
      <c r="B228" s="10"/>
      <c r="C228" s="11"/>
      <c r="D228" s="12"/>
      <c r="E228" s="52"/>
      <c r="F228" s="9"/>
      <c r="G228" s="62"/>
      <c r="H228" s="62"/>
    </row>
    <row r="229" spans="1:8" outlineLevel="1" x14ac:dyDescent="0.3">
      <c r="A229" s="9">
        <v>83</v>
      </c>
      <c r="B229" s="10"/>
      <c r="C229" s="11" t="s">
        <v>1660</v>
      </c>
      <c r="D229" s="12"/>
      <c r="E229" s="52" t="s">
        <v>158</v>
      </c>
      <c r="F229" s="9">
        <v>7</v>
      </c>
      <c r="G229" s="62"/>
      <c r="H229" s="62">
        <f>ROUND(F229*G229,2)</f>
        <v>0</v>
      </c>
    </row>
    <row r="230" spans="1:8" outlineLevel="1" x14ac:dyDescent="0.3">
      <c r="A230" s="9"/>
      <c r="B230" s="10"/>
      <c r="C230" s="11"/>
      <c r="D230" s="12"/>
      <c r="E230" s="52"/>
      <c r="F230" s="9"/>
      <c r="G230" s="62"/>
      <c r="H230" s="62"/>
    </row>
    <row r="231" spans="1:8" outlineLevel="1" x14ac:dyDescent="0.3">
      <c r="A231" s="9">
        <v>84</v>
      </c>
      <c r="B231" s="10"/>
      <c r="C231" s="11" t="s">
        <v>1661</v>
      </c>
      <c r="D231" s="12"/>
      <c r="E231" s="52" t="s">
        <v>158</v>
      </c>
      <c r="F231" s="9">
        <v>2</v>
      </c>
      <c r="G231" s="62"/>
      <c r="H231" s="62">
        <f>ROUND(F231*G231,2)</f>
        <v>0</v>
      </c>
    </row>
    <row r="232" spans="1:8" outlineLevel="1" x14ac:dyDescent="0.3">
      <c r="A232" s="9"/>
      <c r="B232" s="10"/>
      <c r="C232" s="11"/>
      <c r="D232" s="12"/>
      <c r="E232" s="52"/>
      <c r="F232" s="9"/>
      <c r="G232" s="62"/>
      <c r="H232" s="62"/>
    </row>
    <row r="233" spans="1:8" outlineLevel="1" x14ac:dyDescent="0.3">
      <c r="A233" s="9"/>
      <c r="B233" s="10"/>
      <c r="C233" s="17" t="s">
        <v>1662</v>
      </c>
      <c r="D233" s="12"/>
      <c r="E233" s="52"/>
      <c r="F233" s="53"/>
      <c r="G233" s="62"/>
      <c r="H233" s="62"/>
    </row>
    <row r="234" spans="1:8" outlineLevel="1" x14ac:dyDescent="0.3">
      <c r="A234" s="9"/>
      <c r="B234" s="10"/>
      <c r="C234" s="11"/>
      <c r="D234" s="12"/>
      <c r="E234" s="52"/>
      <c r="F234" s="9"/>
      <c r="G234" s="62"/>
      <c r="H234" s="62"/>
    </row>
    <row r="235" spans="1:8" outlineLevel="1" x14ac:dyDescent="0.3">
      <c r="A235" s="9"/>
      <c r="B235" s="10"/>
      <c r="C235" s="63" t="s">
        <v>1663</v>
      </c>
      <c r="D235" s="12"/>
      <c r="E235" s="52"/>
      <c r="F235" s="53"/>
      <c r="G235" s="62"/>
      <c r="H235" s="62"/>
    </row>
    <row r="236" spans="1:8" outlineLevel="1" x14ac:dyDescent="0.3">
      <c r="A236" s="9"/>
      <c r="B236" s="10"/>
      <c r="C236" s="11"/>
      <c r="D236" s="12"/>
      <c r="E236" s="52"/>
      <c r="F236" s="9"/>
      <c r="G236" s="62"/>
      <c r="H236" s="62"/>
    </row>
    <row r="237" spans="1:8" outlineLevel="1" x14ac:dyDescent="0.3">
      <c r="A237" s="9">
        <v>85</v>
      </c>
      <c r="B237" s="10"/>
      <c r="C237" s="11" t="s">
        <v>1664</v>
      </c>
      <c r="D237" s="12"/>
      <c r="E237" s="52" t="s">
        <v>158</v>
      </c>
      <c r="F237" s="9">
        <v>2</v>
      </c>
      <c r="G237" s="62"/>
      <c r="H237" s="62">
        <f>ROUND(F237*G237,2)</f>
        <v>0</v>
      </c>
    </row>
    <row r="238" spans="1:8" outlineLevel="1" x14ac:dyDescent="0.3">
      <c r="A238" s="9"/>
      <c r="B238" s="10"/>
      <c r="C238" s="11"/>
      <c r="D238" s="12"/>
      <c r="E238" s="52"/>
      <c r="F238" s="9"/>
      <c r="G238" s="62"/>
      <c r="H238" s="62"/>
    </row>
    <row r="239" spans="1:8" outlineLevel="1" x14ac:dyDescent="0.3">
      <c r="A239" s="9">
        <v>86</v>
      </c>
      <c r="B239" s="10"/>
      <c r="C239" s="11" t="s">
        <v>1665</v>
      </c>
      <c r="D239" s="12"/>
      <c r="E239" s="52" t="s">
        <v>158</v>
      </c>
      <c r="F239" s="9">
        <v>2</v>
      </c>
      <c r="G239" s="62"/>
      <c r="H239" s="62">
        <f>ROUND(F239*G239,2)</f>
        <v>0</v>
      </c>
    </row>
    <row r="240" spans="1:8" outlineLevel="1" x14ac:dyDescent="0.3">
      <c r="A240" s="9"/>
      <c r="B240" s="10"/>
      <c r="C240" s="11"/>
      <c r="D240" s="12"/>
      <c r="E240" s="52"/>
      <c r="F240" s="9"/>
      <c r="G240" s="62"/>
      <c r="H240" s="62"/>
    </row>
    <row r="241" spans="1:8" outlineLevel="1" x14ac:dyDescent="0.3">
      <c r="A241" s="9">
        <v>87</v>
      </c>
      <c r="B241" s="10"/>
      <c r="C241" s="11" t="s">
        <v>1666</v>
      </c>
      <c r="D241" s="12"/>
      <c r="E241" s="52" t="s">
        <v>167</v>
      </c>
      <c r="F241" s="9">
        <v>12</v>
      </c>
      <c r="G241" s="62"/>
      <c r="H241" s="62">
        <f>ROUND(F241*G241,2)</f>
        <v>0</v>
      </c>
    </row>
    <row r="242" spans="1:8" outlineLevel="1" x14ac:dyDescent="0.3">
      <c r="A242" s="9"/>
      <c r="B242" s="10"/>
      <c r="C242" s="11"/>
      <c r="D242" s="12"/>
      <c r="E242" s="52"/>
      <c r="F242" s="9"/>
      <c r="G242" s="62"/>
      <c r="H242" s="62"/>
    </row>
    <row r="243" spans="1:8" outlineLevel="1" x14ac:dyDescent="0.3">
      <c r="A243" s="9">
        <v>88</v>
      </c>
      <c r="B243" s="10"/>
      <c r="C243" s="11" t="s">
        <v>1667</v>
      </c>
      <c r="D243" s="12"/>
      <c r="E243" s="52" t="s">
        <v>456</v>
      </c>
      <c r="F243" s="9">
        <v>1</v>
      </c>
      <c r="G243" s="62"/>
      <c r="H243" s="62">
        <f>ROUND(F243*G243,2)</f>
        <v>0</v>
      </c>
    </row>
    <row r="244" spans="1:8" outlineLevel="1" x14ac:dyDescent="0.3">
      <c r="A244" s="9"/>
      <c r="B244" s="10"/>
      <c r="C244" s="11"/>
      <c r="D244" s="12"/>
      <c r="E244" s="52"/>
      <c r="F244" s="9"/>
      <c r="G244" s="62"/>
      <c r="H244" s="62"/>
    </row>
    <row r="245" spans="1:8" outlineLevel="1" x14ac:dyDescent="0.3">
      <c r="A245" s="9"/>
      <c r="B245" s="10"/>
      <c r="C245" s="15" t="s">
        <v>1668</v>
      </c>
      <c r="D245" s="12"/>
      <c r="E245" s="52"/>
      <c r="F245" s="53"/>
      <c r="G245" s="62"/>
      <c r="H245" s="62"/>
    </row>
    <row r="246" spans="1:8" outlineLevel="1" x14ac:dyDescent="0.3">
      <c r="A246" s="9"/>
      <c r="B246" s="10"/>
      <c r="C246" s="11"/>
      <c r="D246" s="12"/>
      <c r="E246" s="52"/>
      <c r="F246" s="9"/>
      <c r="G246" s="62"/>
      <c r="H246" s="62"/>
    </row>
    <row r="247" spans="1:8" outlineLevel="1" x14ac:dyDescent="0.3">
      <c r="A247" s="9"/>
      <c r="B247" s="10"/>
      <c r="C247" s="17" t="s">
        <v>1583</v>
      </c>
      <c r="D247" s="12"/>
      <c r="E247" s="52"/>
      <c r="F247" s="53"/>
      <c r="G247" s="62"/>
      <c r="H247" s="62"/>
    </row>
    <row r="248" spans="1:8" outlineLevel="1" x14ac:dyDescent="0.3">
      <c r="A248" s="9"/>
      <c r="B248" s="10"/>
      <c r="C248" s="11"/>
      <c r="D248" s="12"/>
      <c r="E248" s="52"/>
      <c r="F248" s="9"/>
      <c r="G248" s="62"/>
      <c r="H248" s="62"/>
    </row>
    <row r="249" spans="1:8" outlineLevel="1" x14ac:dyDescent="0.3">
      <c r="A249" s="9"/>
      <c r="B249" s="10"/>
      <c r="C249" s="63" t="s">
        <v>1631</v>
      </c>
      <c r="D249" s="12"/>
      <c r="E249" s="52"/>
      <c r="F249" s="53"/>
      <c r="G249" s="62"/>
      <c r="H249" s="62"/>
    </row>
    <row r="250" spans="1:8" outlineLevel="1" x14ac:dyDescent="0.3">
      <c r="A250" s="9"/>
      <c r="B250" s="10"/>
      <c r="C250" s="11"/>
      <c r="D250" s="12"/>
      <c r="E250" s="52"/>
      <c r="F250" s="9"/>
      <c r="G250" s="62"/>
      <c r="H250" s="62"/>
    </row>
    <row r="251" spans="1:8" ht="30" outlineLevel="1" x14ac:dyDescent="0.3">
      <c r="A251" s="9">
        <v>89</v>
      </c>
      <c r="B251" s="10"/>
      <c r="C251" s="11" t="s">
        <v>1632</v>
      </c>
      <c r="D251" s="12"/>
      <c r="E251" s="52" t="s">
        <v>1752</v>
      </c>
      <c r="F251" s="9">
        <v>190</v>
      </c>
      <c r="G251" s="62"/>
      <c r="H251" s="62">
        <f>ROUND(F251*G251,2)</f>
        <v>0</v>
      </c>
    </row>
    <row r="252" spans="1:8" outlineLevel="1" x14ac:dyDescent="0.3">
      <c r="A252" s="9"/>
      <c r="B252" s="10"/>
      <c r="C252" s="11"/>
      <c r="D252" s="12"/>
      <c r="E252" s="52"/>
      <c r="F252" s="9"/>
      <c r="G252" s="62"/>
      <c r="H252" s="62"/>
    </row>
    <row r="253" spans="1:8" outlineLevel="1" x14ac:dyDescent="0.3">
      <c r="A253" s="9"/>
      <c r="B253" s="10"/>
      <c r="C253" s="63" t="s">
        <v>1633</v>
      </c>
      <c r="D253" s="12"/>
      <c r="E253" s="52"/>
      <c r="F253" s="53"/>
      <c r="G253" s="62"/>
      <c r="H253" s="62"/>
    </row>
    <row r="254" spans="1:8" outlineLevel="1" x14ac:dyDescent="0.3">
      <c r="A254" s="9"/>
      <c r="B254" s="10"/>
      <c r="C254" s="11"/>
      <c r="D254" s="12"/>
      <c r="E254" s="52"/>
      <c r="F254" s="9"/>
      <c r="G254" s="62"/>
      <c r="H254" s="62"/>
    </row>
    <row r="255" spans="1:8" outlineLevel="1" x14ac:dyDescent="0.3">
      <c r="A255" s="9">
        <v>90</v>
      </c>
      <c r="B255" s="10"/>
      <c r="C255" s="11" t="s">
        <v>1669</v>
      </c>
      <c r="D255" s="12"/>
      <c r="E255" s="52" t="s">
        <v>167</v>
      </c>
      <c r="F255" s="9">
        <v>90</v>
      </c>
      <c r="G255" s="62"/>
      <c r="H255" s="62">
        <f>ROUND(F255*G255,2)</f>
        <v>0</v>
      </c>
    </row>
    <row r="256" spans="1:8" outlineLevel="1" x14ac:dyDescent="0.3">
      <c r="A256" s="9"/>
      <c r="B256" s="10"/>
      <c r="C256" s="11"/>
      <c r="D256" s="12"/>
      <c r="E256" s="52"/>
      <c r="F256" s="9"/>
      <c r="G256" s="62"/>
      <c r="H256" s="62"/>
    </row>
    <row r="257" spans="1:8" outlineLevel="1" x14ac:dyDescent="0.3">
      <c r="A257" s="9">
        <v>91</v>
      </c>
      <c r="B257" s="10"/>
      <c r="C257" s="11" t="s">
        <v>1634</v>
      </c>
      <c r="D257" s="12"/>
      <c r="E257" s="52" t="s">
        <v>167</v>
      </c>
      <c r="F257" s="9">
        <v>50</v>
      </c>
      <c r="G257" s="62"/>
      <c r="H257" s="62">
        <f>ROUND(F257*G257,2)</f>
        <v>0</v>
      </c>
    </row>
    <row r="258" spans="1:8" outlineLevel="1" x14ac:dyDescent="0.3">
      <c r="A258" s="9"/>
      <c r="B258" s="10"/>
      <c r="C258" s="11"/>
      <c r="D258" s="12"/>
      <c r="E258" s="52"/>
      <c r="F258" s="9"/>
      <c r="G258" s="62"/>
      <c r="H258" s="62"/>
    </row>
    <row r="259" spans="1:8" ht="45" outlineLevel="1" x14ac:dyDescent="0.3">
      <c r="A259" s="9"/>
      <c r="B259" s="10"/>
      <c r="C259" s="63" t="s">
        <v>1670</v>
      </c>
      <c r="D259" s="12"/>
      <c r="E259" s="52"/>
      <c r="F259" s="53"/>
      <c r="G259" s="62"/>
      <c r="H259" s="62"/>
    </row>
    <row r="260" spans="1:8" outlineLevel="1" x14ac:dyDescent="0.3">
      <c r="A260" s="9"/>
      <c r="B260" s="10"/>
      <c r="C260" s="11"/>
      <c r="D260" s="12"/>
      <c r="E260" s="52"/>
      <c r="F260" s="9"/>
      <c r="G260" s="62"/>
      <c r="H260" s="62"/>
    </row>
    <row r="261" spans="1:8" ht="30" outlineLevel="1" x14ac:dyDescent="0.3">
      <c r="A261" s="9">
        <v>92</v>
      </c>
      <c r="B261" s="10"/>
      <c r="C261" s="11" t="s">
        <v>1671</v>
      </c>
      <c r="D261" s="12"/>
      <c r="E261" s="52" t="s">
        <v>456</v>
      </c>
      <c r="F261" s="9">
        <v>1</v>
      </c>
      <c r="G261" s="62"/>
      <c r="H261" s="62">
        <f>ROUND(F261*G261,2)</f>
        <v>0</v>
      </c>
    </row>
    <row r="262" spans="1:8" outlineLevel="1" x14ac:dyDescent="0.3">
      <c r="A262" s="9"/>
      <c r="B262" s="10"/>
      <c r="C262" s="11"/>
      <c r="D262" s="12"/>
      <c r="E262" s="52"/>
      <c r="F262" s="9"/>
      <c r="G262" s="62"/>
      <c r="H262" s="62"/>
    </row>
    <row r="263" spans="1:8" ht="30" outlineLevel="1" x14ac:dyDescent="0.3">
      <c r="A263" s="9">
        <v>93</v>
      </c>
      <c r="B263" s="10"/>
      <c r="C263" s="11" t="s">
        <v>1672</v>
      </c>
      <c r="D263" s="12"/>
      <c r="E263" s="52" t="s">
        <v>456</v>
      </c>
      <c r="F263" s="9">
        <v>1</v>
      </c>
      <c r="G263" s="62"/>
      <c r="H263" s="62">
        <f>ROUND(F263*G263,2)</f>
        <v>0</v>
      </c>
    </row>
    <row r="264" spans="1:8" outlineLevel="1" x14ac:dyDescent="0.3">
      <c r="A264" s="9"/>
      <c r="B264" s="10"/>
      <c r="C264" s="11"/>
      <c r="D264" s="12"/>
      <c r="E264" s="52"/>
      <c r="F264" s="9"/>
      <c r="G264" s="62"/>
      <c r="H264" s="62"/>
    </row>
    <row r="265" spans="1:8" ht="30" outlineLevel="1" x14ac:dyDescent="0.3">
      <c r="A265" s="9">
        <v>94</v>
      </c>
      <c r="B265" s="10"/>
      <c r="C265" s="11" t="s">
        <v>1673</v>
      </c>
      <c r="D265" s="12"/>
      <c r="E265" s="52" t="s">
        <v>456</v>
      </c>
      <c r="F265" s="9">
        <v>1</v>
      </c>
      <c r="G265" s="62"/>
      <c r="H265" s="62">
        <f>ROUND(F265*G265,2)</f>
        <v>0</v>
      </c>
    </row>
    <row r="266" spans="1:8" outlineLevel="1" x14ac:dyDescent="0.3">
      <c r="A266" s="9"/>
      <c r="B266" s="10"/>
      <c r="C266" s="11"/>
      <c r="D266" s="12"/>
      <c r="E266" s="52"/>
      <c r="F266" s="9"/>
      <c r="G266" s="62"/>
      <c r="H266" s="62"/>
    </row>
    <row r="267" spans="1:8" ht="30" outlineLevel="1" x14ac:dyDescent="0.3">
      <c r="A267" s="9">
        <v>95</v>
      </c>
      <c r="B267" s="10"/>
      <c r="C267" s="11" t="s">
        <v>1674</v>
      </c>
      <c r="D267" s="12"/>
      <c r="E267" s="52" t="s">
        <v>456</v>
      </c>
      <c r="F267" s="9">
        <v>1</v>
      </c>
      <c r="G267" s="62"/>
      <c r="H267" s="62">
        <f>ROUND(F267*G267,2)</f>
        <v>0</v>
      </c>
    </row>
    <row r="268" spans="1:8" outlineLevel="1" x14ac:dyDescent="0.3">
      <c r="A268" s="9"/>
      <c r="B268" s="10"/>
      <c r="C268" s="11"/>
      <c r="D268" s="12"/>
      <c r="E268" s="52"/>
      <c r="F268" s="9"/>
      <c r="G268" s="62"/>
      <c r="H268" s="62"/>
    </row>
    <row r="269" spans="1:8" ht="30" outlineLevel="1" x14ac:dyDescent="0.3">
      <c r="A269" s="9">
        <v>96</v>
      </c>
      <c r="B269" s="10"/>
      <c r="C269" s="11" t="s">
        <v>1675</v>
      </c>
      <c r="D269" s="12"/>
      <c r="E269" s="52" t="s">
        <v>456</v>
      </c>
      <c r="F269" s="9">
        <v>1</v>
      </c>
      <c r="G269" s="62"/>
      <c r="H269" s="62">
        <f>ROUND(F269*G269,2)</f>
        <v>0</v>
      </c>
    </row>
    <row r="270" spans="1:8" outlineLevel="1" x14ac:dyDescent="0.3">
      <c r="A270" s="9"/>
      <c r="B270" s="10"/>
      <c r="C270" s="11"/>
      <c r="D270" s="12"/>
      <c r="E270" s="52"/>
      <c r="F270" s="9"/>
      <c r="G270" s="62"/>
      <c r="H270" s="62"/>
    </row>
    <row r="271" spans="1:8" outlineLevel="1" x14ac:dyDescent="0.3">
      <c r="A271" s="9">
        <v>97</v>
      </c>
      <c r="B271" s="10"/>
      <c r="C271" s="11" t="s">
        <v>1780</v>
      </c>
      <c r="D271" s="12"/>
      <c r="E271" s="52" t="s">
        <v>158</v>
      </c>
      <c r="F271" s="9">
        <v>1</v>
      </c>
      <c r="G271" s="62"/>
      <c r="H271" s="62">
        <f>ROUND(F271*G271,2)</f>
        <v>0</v>
      </c>
    </row>
    <row r="272" spans="1:8" outlineLevel="1" x14ac:dyDescent="0.3">
      <c r="A272" s="9"/>
      <c r="B272" s="10"/>
      <c r="C272" s="11"/>
      <c r="D272" s="12"/>
      <c r="E272" s="52"/>
      <c r="F272" s="9"/>
      <c r="G272" s="62"/>
      <c r="H272" s="62"/>
    </row>
    <row r="273" spans="1:8" ht="30" outlineLevel="1" x14ac:dyDescent="0.3">
      <c r="A273" s="9">
        <v>98</v>
      </c>
      <c r="B273" s="10"/>
      <c r="C273" s="11" t="s">
        <v>1676</v>
      </c>
      <c r="D273" s="12"/>
      <c r="E273" s="52" t="s">
        <v>456</v>
      </c>
      <c r="F273" s="9">
        <v>1</v>
      </c>
      <c r="G273" s="62"/>
      <c r="H273" s="62">
        <f>ROUND(F273*G273,2)</f>
        <v>0</v>
      </c>
    </row>
    <row r="274" spans="1:8" outlineLevel="1" x14ac:dyDescent="0.3">
      <c r="A274" s="9"/>
      <c r="B274" s="10"/>
      <c r="C274" s="11"/>
      <c r="D274" s="12"/>
      <c r="E274" s="52"/>
      <c r="F274" s="9"/>
      <c r="G274" s="62"/>
      <c r="H274" s="62"/>
    </row>
    <row r="275" spans="1:8" ht="30" outlineLevel="1" x14ac:dyDescent="0.3">
      <c r="A275" s="9">
        <v>99</v>
      </c>
      <c r="B275" s="10"/>
      <c r="C275" s="11" t="s">
        <v>1677</v>
      </c>
      <c r="D275" s="12"/>
      <c r="E275" s="52" t="s">
        <v>456</v>
      </c>
      <c r="F275" s="9">
        <v>1</v>
      </c>
      <c r="G275" s="62"/>
      <c r="H275" s="62">
        <f>ROUND(F275*G275,2)</f>
        <v>0</v>
      </c>
    </row>
    <row r="276" spans="1:8" outlineLevel="1" x14ac:dyDescent="0.3">
      <c r="A276" s="9"/>
      <c r="B276" s="10"/>
      <c r="C276" s="11"/>
      <c r="D276" s="12"/>
      <c r="E276" s="52"/>
      <c r="F276" s="9"/>
      <c r="G276" s="62"/>
      <c r="H276" s="62"/>
    </row>
    <row r="277" spans="1:8" ht="30" outlineLevel="1" x14ac:dyDescent="0.3">
      <c r="A277" s="9">
        <v>100</v>
      </c>
      <c r="B277" s="10"/>
      <c r="C277" s="11" t="s">
        <v>1678</v>
      </c>
      <c r="D277" s="12"/>
      <c r="E277" s="52" t="s">
        <v>456</v>
      </c>
      <c r="F277" s="9">
        <v>1</v>
      </c>
      <c r="G277" s="62"/>
      <c r="H277" s="62">
        <f>ROUND(F277*G277,2)</f>
        <v>0</v>
      </c>
    </row>
    <row r="278" spans="1:8" outlineLevel="1" x14ac:dyDescent="0.3">
      <c r="A278" s="9"/>
      <c r="B278" s="10"/>
      <c r="C278" s="11"/>
      <c r="D278" s="12"/>
      <c r="E278" s="52"/>
      <c r="F278" s="9"/>
      <c r="G278" s="62"/>
      <c r="H278" s="62"/>
    </row>
    <row r="279" spans="1:8" outlineLevel="1" x14ac:dyDescent="0.3">
      <c r="A279" s="9">
        <v>101</v>
      </c>
      <c r="B279" s="10"/>
      <c r="C279" s="11" t="s">
        <v>1781</v>
      </c>
      <c r="D279" s="12"/>
      <c r="E279" s="52" t="s">
        <v>158</v>
      </c>
      <c r="F279" s="9">
        <v>1</v>
      </c>
      <c r="G279" s="62"/>
      <c r="H279" s="62">
        <f>ROUND(F279*G279,2)</f>
        <v>0</v>
      </c>
    </row>
    <row r="280" spans="1:8" outlineLevel="1" x14ac:dyDescent="0.3">
      <c r="A280" s="9"/>
      <c r="B280" s="10"/>
      <c r="C280" s="11"/>
      <c r="D280" s="12"/>
      <c r="E280" s="52"/>
      <c r="F280" s="9"/>
      <c r="G280" s="62"/>
      <c r="H280" s="62"/>
    </row>
    <row r="281" spans="1:8" outlineLevel="1" x14ac:dyDescent="0.3">
      <c r="A281" s="9">
        <v>102</v>
      </c>
      <c r="B281" s="10"/>
      <c r="C281" s="11" t="s">
        <v>1679</v>
      </c>
      <c r="D281" s="12"/>
      <c r="E281" s="52" t="s">
        <v>158</v>
      </c>
      <c r="F281" s="9">
        <v>1</v>
      </c>
      <c r="G281" s="62"/>
      <c r="H281" s="62">
        <f>ROUND(F281*G281,2)</f>
        <v>0</v>
      </c>
    </row>
    <row r="282" spans="1:8" outlineLevel="1" x14ac:dyDescent="0.3">
      <c r="A282" s="9"/>
      <c r="B282" s="10"/>
      <c r="C282" s="11"/>
      <c r="D282" s="12"/>
      <c r="E282" s="52"/>
      <c r="F282" s="9"/>
      <c r="G282" s="62"/>
      <c r="H282" s="62"/>
    </row>
    <row r="283" spans="1:8" outlineLevel="1" x14ac:dyDescent="0.3">
      <c r="A283" s="9">
        <v>103</v>
      </c>
      <c r="B283" s="10"/>
      <c r="C283" s="11" t="s">
        <v>1782</v>
      </c>
      <c r="D283" s="12"/>
      <c r="E283" s="52" t="s">
        <v>158</v>
      </c>
      <c r="F283" s="9">
        <v>1</v>
      </c>
      <c r="G283" s="62"/>
      <c r="H283" s="62">
        <f>ROUND(F283*G283,2)</f>
        <v>0</v>
      </c>
    </row>
    <row r="284" spans="1:8" outlineLevel="1" x14ac:dyDescent="0.3">
      <c r="A284" s="9"/>
      <c r="B284" s="10"/>
      <c r="C284" s="11"/>
      <c r="D284" s="12"/>
      <c r="E284" s="52"/>
      <c r="F284" s="9"/>
      <c r="G284" s="62"/>
      <c r="H284" s="62"/>
    </row>
    <row r="285" spans="1:8" outlineLevel="1" x14ac:dyDescent="0.3">
      <c r="A285" s="9"/>
      <c r="B285" s="10"/>
      <c r="C285" s="17" t="s">
        <v>1643</v>
      </c>
      <c r="D285" s="12"/>
      <c r="E285" s="52"/>
      <c r="F285" s="53"/>
      <c r="G285" s="62"/>
      <c r="H285" s="62"/>
    </row>
    <row r="286" spans="1:8" outlineLevel="1" x14ac:dyDescent="0.3">
      <c r="A286" s="9"/>
      <c r="B286" s="10"/>
      <c r="C286" s="11"/>
      <c r="D286" s="12"/>
      <c r="E286" s="52"/>
      <c r="F286" s="9"/>
      <c r="G286" s="62"/>
      <c r="H286" s="62"/>
    </row>
    <row r="287" spans="1:8" outlineLevel="1" x14ac:dyDescent="0.3">
      <c r="A287" s="9"/>
      <c r="B287" s="10"/>
      <c r="C287" s="63" t="s">
        <v>1644</v>
      </c>
      <c r="D287" s="12"/>
      <c r="E287" s="52"/>
      <c r="F287" s="53"/>
      <c r="G287" s="62"/>
      <c r="H287" s="62"/>
    </row>
    <row r="288" spans="1:8" outlineLevel="1" x14ac:dyDescent="0.3">
      <c r="A288" s="9"/>
      <c r="B288" s="10"/>
      <c r="C288" s="11"/>
      <c r="D288" s="12"/>
      <c r="E288" s="52"/>
      <c r="F288" s="9"/>
      <c r="G288" s="62"/>
      <c r="H288" s="62"/>
    </row>
    <row r="289" spans="1:8" outlineLevel="1" x14ac:dyDescent="0.3">
      <c r="A289" s="9">
        <v>104</v>
      </c>
      <c r="B289" s="10"/>
      <c r="C289" s="11" t="s">
        <v>1680</v>
      </c>
      <c r="D289" s="12"/>
      <c r="E289" s="52" t="s">
        <v>33</v>
      </c>
      <c r="F289" s="9">
        <v>1</v>
      </c>
      <c r="G289" s="62"/>
      <c r="H289" s="62">
        <f>ROUND(F289*G289,2)</f>
        <v>0</v>
      </c>
    </row>
    <row r="290" spans="1:8" outlineLevel="1" x14ac:dyDescent="0.3">
      <c r="A290" s="9"/>
      <c r="B290" s="10"/>
      <c r="C290" s="11"/>
      <c r="D290" s="12"/>
      <c r="E290" s="52"/>
      <c r="F290" s="9"/>
      <c r="G290" s="62"/>
      <c r="H290" s="62"/>
    </row>
    <row r="291" spans="1:8" outlineLevel="1" x14ac:dyDescent="0.3">
      <c r="A291" s="9">
        <v>105</v>
      </c>
      <c r="B291" s="10"/>
      <c r="C291" s="11" t="s">
        <v>1681</v>
      </c>
      <c r="D291" s="12"/>
      <c r="E291" s="52" t="s">
        <v>33</v>
      </c>
      <c r="F291" s="9">
        <v>1</v>
      </c>
      <c r="G291" s="62"/>
      <c r="H291" s="62">
        <f>ROUND(F291*G291,2)</f>
        <v>0</v>
      </c>
    </row>
    <row r="292" spans="1:8" outlineLevel="1" x14ac:dyDescent="0.3">
      <c r="A292" s="9"/>
      <c r="B292" s="10"/>
      <c r="C292" s="11"/>
      <c r="D292" s="12"/>
      <c r="E292" s="52"/>
      <c r="F292" s="9"/>
      <c r="G292" s="62"/>
      <c r="H292" s="62"/>
    </row>
    <row r="293" spans="1:8" outlineLevel="1" x14ac:dyDescent="0.3">
      <c r="A293" s="9">
        <v>106</v>
      </c>
      <c r="B293" s="10"/>
      <c r="C293" s="11" t="s">
        <v>1682</v>
      </c>
      <c r="D293" s="12"/>
      <c r="E293" s="52" t="s">
        <v>33</v>
      </c>
      <c r="F293" s="9">
        <v>1</v>
      </c>
      <c r="G293" s="62"/>
      <c r="H293" s="62">
        <f>ROUND(F293*G293,2)</f>
        <v>0</v>
      </c>
    </row>
    <row r="294" spans="1:8" outlineLevel="1" x14ac:dyDescent="0.3">
      <c r="A294" s="9"/>
      <c r="B294" s="10"/>
      <c r="C294" s="11"/>
      <c r="D294" s="12"/>
      <c r="E294" s="52"/>
      <c r="F294" s="9"/>
      <c r="G294" s="62"/>
      <c r="H294" s="62"/>
    </row>
    <row r="295" spans="1:8" outlineLevel="1" x14ac:dyDescent="0.3">
      <c r="A295" s="9"/>
      <c r="B295" s="10"/>
      <c r="C295" s="63" t="s">
        <v>1683</v>
      </c>
      <c r="D295" s="12"/>
      <c r="E295" s="52"/>
      <c r="F295" s="53"/>
      <c r="G295" s="62"/>
      <c r="H295" s="62"/>
    </row>
    <row r="296" spans="1:8" outlineLevel="1" x14ac:dyDescent="0.3">
      <c r="A296" s="9"/>
      <c r="B296" s="10"/>
      <c r="C296" s="11"/>
      <c r="D296" s="12"/>
      <c r="E296" s="52"/>
      <c r="F296" s="9"/>
      <c r="G296" s="62"/>
      <c r="H296" s="62"/>
    </row>
    <row r="297" spans="1:8" outlineLevel="1" x14ac:dyDescent="0.3">
      <c r="A297" s="9">
        <v>107</v>
      </c>
      <c r="B297" s="10"/>
      <c r="C297" s="11" t="s">
        <v>1647</v>
      </c>
      <c r="D297" s="12"/>
      <c r="E297" s="52" t="s">
        <v>158</v>
      </c>
      <c r="F297" s="9">
        <v>1</v>
      </c>
      <c r="G297" s="62"/>
      <c r="H297" s="62">
        <f>ROUND(F297*G297,2)</f>
        <v>0</v>
      </c>
    </row>
    <row r="298" spans="1:8" outlineLevel="1" x14ac:dyDescent="0.3">
      <c r="A298" s="9"/>
      <c r="B298" s="10"/>
      <c r="C298" s="11"/>
      <c r="D298" s="12"/>
      <c r="E298" s="52"/>
      <c r="F298" s="9"/>
      <c r="G298" s="62"/>
      <c r="H298" s="62"/>
    </row>
    <row r="299" spans="1:8" outlineLevel="1" x14ac:dyDescent="0.3">
      <c r="A299" s="9">
        <v>108</v>
      </c>
      <c r="B299" s="10"/>
      <c r="C299" s="11" t="s">
        <v>1648</v>
      </c>
      <c r="D299" s="12"/>
      <c r="E299" s="52" t="s">
        <v>158</v>
      </c>
      <c r="F299" s="9">
        <v>1</v>
      </c>
      <c r="G299" s="62"/>
      <c r="H299" s="62">
        <f>ROUND(F299*G299,2)</f>
        <v>0</v>
      </c>
    </row>
    <row r="300" spans="1:8" outlineLevel="1" x14ac:dyDescent="0.3">
      <c r="A300" s="9"/>
      <c r="B300" s="10"/>
      <c r="C300" s="11"/>
      <c r="D300" s="12"/>
      <c r="E300" s="52"/>
      <c r="F300" s="9"/>
      <c r="G300" s="62"/>
      <c r="H300" s="62"/>
    </row>
    <row r="301" spans="1:8" outlineLevel="1" x14ac:dyDescent="0.3">
      <c r="A301" s="9">
        <v>109</v>
      </c>
      <c r="B301" s="10"/>
      <c r="C301" s="11" t="s">
        <v>1684</v>
      </c>
      <c r="D301" s="12"/>
      <c r="E301" s="52" t="s">
        <v>158</v>
      </c>
      <c r="F301" s="9">
        <v>2</v>
      </c>
      <c r="G301" s="62"/>
      <c r="H301" s="62">
        <f>ROUND(F301*G301,2)</f>
        <v>0</v>
      </c>
    </row>
    <row r="302" spans="1:8" outlineLevel="1" x14ac:dyDescent="0.3">
      <c r="A302" s="9"/>
      <c r="B302" s="10"/>
      <c r="C302" s="11"/>
      <c r="D302" s="12"/>
      <c r="E302" s="52"/>
      <c r="F302" s="9"/>
      <c r="G302" s="62"/>
      <c r="H302" s="62"/>
    </row>
    <row r="303" spans="1:8" outlineLevel="1" x14ac:dyDescent="0.3">
      <c r="A303" s="9">
        <v>110</v>
      </c>
      <c r="B303" s="10"/>
      <c r="C303" s="11" t="s">
        <v>1685</v>
      </c>
      <c r="D303" s="12"/>
      <c r="E303" s="52" t="s">
        <v>158</v>
      </c>
      <c r="F303" s="9">
        <v>1</v>
      </c>
      <c r="G303" s="62"/>
      <c r="H303" s="62">
        <f>ROUND(F303*G303,2)</f>
        <v>0</v>
      </c>
    </row>
    <row r="304" spans="1:8" outlineLevel="1" x14ac:dyDescent="0.3">
      <c r="A304" s="9"/>
      <c r="B304" s="10"/>
      <c r="C304" s="11"/>
      <c r="D304" s="12"/>
      <c r="E304" s="52"/>
      <c r="F304" s="9"/>
      <c r="G304" s="62"/>
      <c r="H304" s="62"/>
    </row>
    <row r="305" spans="1:8" outlineLevel="1" x14ac:dyDescent="0.3">
      <c r="A305" s="9">
        <v>111</v>
      </c>
      <c r="B305" s="10"/>
      <c r="C305" s="11" t="s">
        <v>1686</v>
      </c>
      <c r="D305" s="12"/>
      <c r="E305" s="52" t="s">
        <v>158</v>
      </c>
      <c r="F305" s="9">
        <v>2</v>
      </c>
      <c r="G305" s="62"/>
      <c r="H305" s="62">
        <f>ROUND(F305*G305,2)</f>
        <v>0</v>
      </c>
    </row>
    <row r="306" spans="1:8" outlineLevel="1" x14ac:dyDescent="0.3">
      <c r="A306" s="9"/>
      <c r="B306" s="10"/>
      <c r="C306" s="11"/>
      <c r="D306" s="12"/>
      <c r="E306" s="52"/>
      <c r="F306" s="9"/>
      <c r="G306" s="62"/>
      <c r="H306" s="62"/>
    </row>
    <row r="307" spans="1:8" outlineLevel="1" x14ac:dyDescent="0.3">
      <c r="A307" s="9">
        <v>112</v>
      </c>
      <c r="B307" s="10"/>
      <c r="C307" s="11" t="s">
        <v>1687</v>
      </c>
      <c r="D307" s="12"/>
      <c r="E307" s="52" t="s">
        <v>158</v>
      </c>
      <c r="F307" s="9">
        <v>1</v>
      </c>
      <c r="G307" s="62"/>
      <c r="H307" s="62">
        <f>ROUND(F307*G307,2)</f>
        <v>0</v>
      </c>
    </row>
    <row r="308" spans="1:8" outlineLevel="1" x14ac:dyDescent="0.3">
      <c r="A308" s="9"/>
      <c r="B308" s="10"/>
      <c r="C308" s="11"/>
      <c r="D308" s="12"/>
      <c r="E308" s="52"/>
      <c r="F308" s="9"/>
      <c r="G308" s="62"/>
      <c r="H308" s="62"/>
    </row>
    <row r="309" spans="1:8" ht="30" outlineLevel="1" x14ac:dyDescent="0.3">
      <c r="A309" s="9">
        <v>113</v>
      </c>
      <c r="B309" s="10"/>
      <c r="C309" s="11" t="s">
        <v>1651</v>
      </c>
      <c r="D309" s="12"/>
      <c r="E309" s="52" t="s">
        <v>158</v>
      </c>
      <c r="F309" s="9">
        <v>2</v>
      </c>
      <c r="G309" s="62"/>
      <c r="H309" s="62">
        <f>ROUND(F309*G309,2)</f>
        <v>0</v>
      </c>
    </row>
    <row r="310" spans="1:8" outlineLevel="1" x14ac:dyDescent="0.3">
      <c r="A310" s="9"/>
      <c r="B310" s="10"/>
      <c r="C310" s="11"/>
      <c r="D310" s="12"/>
      <c r="E310" s="52"/>
      <c r="F310" s="9"/>
      <c r="G310" s="62"/>
      <c r="H310" s="62"/>
    </row>
    <row r="311" spans="1:8" ht="30" outlineLevel="1" x14ac:dyDescent="0.3">
      <c r="A311" s="9">
        <v>114</v>
      </c>
      <c r="B311" s="10"/>
      <c r="C311" s="11" t="s">
        <v>1688</v>
      </c>
      <c r="D311" s="12"/>
      <c r="E311" s="52" t="s">
        <v>158</v>
      </c>
      <c r="F311" s="9">
        <v>46</v>
      </c>
      <c r="G311" s="62"/>
      <c r="H311" s="62">
        <f>ROUND(F311*G311,2)</f>
        <v>0</v>
      </c>
    </row>
    <row r="312" spans="1:8" outlineLevel="1" x14ac:dyDescent="0.3">
      <c r="A312" s="9"/>
      <c r="B312" s="10"/>
      <c r="C312" s="11"/>
      <c r="D312" s="12"/>
      <c r="E312" s="52"/>
      <c r="F312" s="9"/>
      <c r="G312" s="62"/>
      <c r="H312" s="62"/>
    </row>
    <row r="313" spans="1:8" outlineLevel="1" x14ac:dyDescent="0.3">
      <c r="A313" s="9">
        <v>115</v>
      </c>
      <c r="B313" s="10"/>
      <c r="C313" s="11" t="s">
        <v>1652</v>
      </c>
      <c r="D313" s="12"/>
      <c r="E313" s="52" t="s">
        <v>158</v>
      </c>
      <c r="F313" s="9">
        <v>9</v>
      </c>
      <c r="G313" s="62"/>
      <c r="H313" s="62">
        <f>ROUND(F313*G313,2)</f>
        <v>0</v>
      </c>
    </row>
    <row r="314" spans="1:8" outlineLevel="1" x14ac:dyDescent="0.3">
      <c r="A314" s="9"/>
      <c r="B314" s="10"/>
      <c r="C314" s="11"/>
      <c r="D314" s="12"/>
      <c r="E314" s="52"/>
      <c r="F314" s="9"/>
      <c r="G314" s="62"/>
      <c r="H314" s="62"/>
    </row>
    <row r="315" spans="1:8" outlineLevel="1" x14ac:dyDescent="0.3">
      <c r="A315" s="9">
        <v>116</v>
      </c>
      <c r="B315" s="10"/>
      <c r="C315" s="11" t="s">
        <v>1653</v>
      </c>
      <c r="D315" s="12"/>
      <c r="E315" s="52" t="s">
        <v>158</v>
      </c>
      <c r="F315" s="9">
        <v>4</v>
      </c>
      <c r="G315" s="62"/>
      <c r="H315" s="62">
        <f>ROUND(F315*G315,2)</f>
        <v>0</v>
      </c>
    </row>
    <row r="316" spans="1:8" outlineLevel="1" x14ac:dyDescent="0.3">
      <c r="A316" s="9"/>
      <c r="B316" s="10"/>
      <c r="C316" s="11"/>
      <c r="D316" s="12"/>
      <c r="E316" s="52"/>
      <c r="F316" s="9"/>
      <c r="G316" s="62"/>
      <c r="H316" s="62"/>
    </row>
    <row r="317" spans="1:8" ht="30" outlineLevel="1" x14ac:dyDescent="0.3">
      <c r="A317" s="9">
        <v>117</v>
      </c>
      <c r="B317" s="10"/>
      <c r="C317" s="11" t="s">
        <v>1689</v>
      </c>
      <c r="D317" s="12"/>
      <c r="E317" s="52" t="s">
        <v>158</v>
      </c>
      <c r="F317" s="9">
        <v>6</v>
      </c>
      <c r="G317" s="62"/>
      <c r="H317" s="62">
        <f>ROUND(F317*G317,2)</f>
        <v>0</v>
      </c>
    </row>
    <row r="318" spans="1:8" outlineLevel="1" x14ac:dyDescent="0.3">
      <c r="A318" s="9"/>
      <c r="B318" s="10"/>
      <c r="C318" s="11"/>
      <c r="D318" s="12"/>
      <c r="E318" s="52"/>
      <c r="F318" s="9"/>
      <c r="G318" s="62"/>
      <c r="H318" s="62"/>
    </row>
    <row r="319" spans="1:8" ht="30" outlineLevel="1" x14ac:dyDescent="0.3">
      <c r="A319" s="9">
        <v>118</v>
      </c>
      <c r="B319" s="10"/>
      <c r="C319" s="11" t="s">
        <v>1655</v>
      </c>
      <c r="D319" s="12"/>
      <c r="E319" s="52" t="s">
        <v>158</v>
      </c>
      <c r="F319" s="9">
        <v>4</v>
      </c>
      <c r="G319" s="62"/>
      <c r="H319" s="62">
        <f>ROUND(F319*G319,2)</f>
        <v>0</v>
      </c>
    </row>
    <row r="320" spans="1:8" outlineLevel="1" x14ac:dyDescent="0.3">
      <c r="A320" s="9"/>
      <c r="B320" s="10"/>
      <c r="C320" s="11"/>
      <c r="D320" s="12"/>
      <c r="E320" s="52"/>
      <c r="F320" s="9"/>
      <c r="G320" s="62"/>
      <c r="H320" s="62"/>
    </row>
    <row r="321" spans="1:8" outlineLevel="1" x14ac:dyDescent="0.3">
      <c r="A321" s="9">
        <v>119</v>
      </c>
      <c r="B321" s="10"/>
      <c r="C321" s="11" t="s">
        <v>1656</v>
      </c>
      <c r="D321" s="12"/>
      <c r="E321" s="52" t="s">
        <v>158</v>
      </c>
      <c r="F321" s="9">
        <v>10</v>
      </c>
      <c r="G321" s="62"/>
      <c r="H321" s="62">
        <f>ROUND(F321*G321,2)</f>
        <v>0</v>
      </c>
    </row>
    <row r="322" spans="1:8" outlineLevel="1" x14ac:dyDescent="0.3">
      <c r="A322" s="9"/>
      <c r="B322" s="10"/>
      <c r="C322" s="11"/>
      <c r="D322" s="12"/>
      <c r="E322" s="52"/>
      <c r="F322" s="9"/>
      <c r="G322" s="62"/>
      <c r="H322" s="62"/>
    </row>
    <row r="323" spans="1:8" outlineLevel="1" x14ac:dyDescent="0.3">
      <c r="A323" s="9"/>
      <c r="B323" s="10"/>
      <c r="C323" s="63" t="s">
        <v>1657</v>
      </c>
      <c r="D323" s="12"/>
      <c r="E323" s="52"/>
      <c r="F323" s="53"/>
      <c r="G323" s="62"/>
      <c r="H323" s="62"/>
    </row>
    <row r="324" spans="1:8" outlineLevel="1" x14ac:dyDescent="0.3">
      <c r="A324" s="9"/>
      <c r="B324" s="10"/>
      <c r="C324" s="11"/>
      <c r="D324" s="12"/>
      <c r="E324" s="52"/>
      <c r="F324" s="9"/>
      <c r="G324" s="62"/>
      <c r="H324" s="62"/>
    </row>
    <row r="325" spans="1:8" outlineLevel="1" x14ac:dyDescent="0.3">
      <c r="A325" s="9">
        <v>120</v>
      </c>
      <c r="B325" s="10"/>
      <c r="C325" s="11" t="s">
        <v>1690</v>
      </c>
      <c r="D325" s="12"/>
      <c r="E325" s="52" t="s">
        <v>158</v>
      </c>
      <c r="F325" s="9">
        <v>2</v>
      </c>
      <c r="G325" s="62"/>
      <c r="H325" s="62">
        <f>ROUND(F325*G325,2)</f>
        <v>0</v>
      </c>
    </row>
    <row r="326" spans="1:8" outlineLevel="1" x14ac:dyDescent="0.3">
      <c r="A326" s="9"/>
      <c r="B326" s="10"/>
      <c r="C326" s="11"/>
      <c r="D326" s="12"/>
      <c r="E326" s="52"/>
      <c r="F326" s="9"/>
      <c r="G326" s="62"/>
      <c r="H326" s="62"/>
    </row>
    <row r="327" spans="1:8" outlineLevel="1" x14ac:dyDescent="0.3">
      <c r="A327" s="9">
        <v>121</v>
      </c>
      <c r="B327" s="10"/>
      <c r="C327" s="11" t="s">
        <v>1691</v>
      </c>
      <c r="D327" s="12"/>
      <c r="E327" s="52" t="s">
        <v>158</v>
      </c>
      <c r="F327" s="9">
        <v>1</v>
      </c>
      <c r="G327" s="62"/>
      <c r="H327" s="62">
        <f>ROUND(F327*G327,2)</f>
        <v>0</v>
      </c>
    </row>
    <row r="328" spans="1:8" outlineLevel="1" x14ac:dyDescent="0.3">
      <c r="A328" s="9"/>
      <c r="B328" s="10"/>
      <c r="C328" s="11"/>
      <c r="D328" s="12"/>
      <c r="E328" s="52"/>
      <c r="F328" s="9"/>
      <c r="G328" s="62"/>
      <c r="H328" s="62"/>
    </row>
    <row r="329" spans="1:8" outlineLevel="1" x14ac:dyDescent="0.3">
      <c r="A329" s="9">
        <v>122</v>
      </c>
      <c r="B329" s="10"/>
      <c r="C329" s="11" t="s">
        <v>1692</v>
      </c>
      <c r="D329" s="12"/>
      <c r="E329" s="52" t="s">
        <v>158</v>
      </c>
      <c r="F329" s="9">
        <v>1</v>
      </c>
      <c r="G329" s="62"/>
      <c r="H329" s="62">
        <f>ROUND(F329*G329,2)</f>
        <v>0</v>
      </c>
    </row>
    <row r="330" spans="1:8" outlineLevel="1" x14ac:dyDescent="0.3">
      <c r="A330" s="9"/>
      <c r="B330" s="10"/>
      <c r="C330" s="11"/>
      <c r="D330" s="12"/>
      <c r="E330" s="52"/>
      <c r="F330" s="9"/>
      <c r="G330" s="62"/>
      <c r="H330" s="62"/>
    </row>
    <row r="331" spans="1:8" outlineLevel="1" x14ac:dyDescent="0.3">
      <c r="A331" s="9"/>
      <c r="B331" s="10"/>
      <c r="C331" s="63" t="s">
        <v>1659</v>
      </c>
      <c r="D331" s="12"/>
      <c r="E331" s="52"/>
      <c r="F331" s="53"/>
      <c r="G331" s="62"/>
      <c r="H331" s="62"/>
    </row>
    <row r="332" spans="1:8" outlineLevel="1" x14ac:dyDescent="0.3">
      <c r="A332" s="9"/>
      <c r="B332" s="10"/>
      <c r="C332" s="11"/>
      <c r="D332" s="12"/>
      <c r="E332" s="52"/>
      <c r="F332" s="9"/>
      <c r="G332" s="62"/>
      <c r="H332" s="62"/>
    </row>
    <row r="333" spans="1:8" outlineLevel="1" x14ac:dyDescent="0.3">
      <c r="A333" s="9">
        <v>123</v>
      </c>
      <c r="B333" s="10"/>
      <c r="C333" s="11" t="s">
        <v>1693</v>
      </c>
      <c r="D333" s="12"/>
      <c r="E333" s="52" t="s">
        <v>158</v>
      </c>
      <c r="F333" s="9">
        <v>1</v>
      </c>
      <c r="G333" s="62"/>
      <c r="H333" s="62">
        <f>ROUND(F333*G333,2)</f>
        <v>0</v>
      </c>
    </row>
    <row r="334" spans="1:8" outlineLevel="1" x14ac:dyDescent="0.3">
      <c r="A334" s="9"/>
      <c r="B334" s="10"/>
      <c r="C334" s="11"/>
      <c r="D334" s="12"/>
      <c r="E334" s="52"/>
      <c r="F334" s="9"/>
      <c r="G334" s="62"/>
      <c r="H334" s="62"/>
    </row>
    <row r="335" spans="1:8" outlineLevel="1" x14ac:dyDescent="0.3">
      <c r="A335" s="9">
        <v>124</v>
      </c>
      <c r="B335" s="10"/>
      <c r="C335" s="11" t="s">
        <v>1694</v>
      </c>
      <c r="D335" s="12"/>
      <c r="E335" s="52" t="s">
        <v>158</v>
      </c>
      <c r="F335" s="9">
        <v>1</v>
      </c>
      <c r="G335" s="62"/>
      <c r="H335" s="62">
        <f>ROUND(F335*G335,2)</f>
        <v>0</v>
      </c>
    </row>
    <row r="336" spans="1:8" outlineLevel="1" x14ac:dyDescent="0.3">
      <c r="A336" s="9"/>
      <c r="B336" s="10"/>
      <c r="C336" s="11"/>
      <c r="D336" s="12"/>
      <c r="E336" s="52"/>
      <c r="F336" s="9"/>
      <c r="G336" s="62"/>
      <c r="H336" s="62"/>
    </row>
    <row r="337" spans="1:9" outlineLevel="1" x14ac:dyDescent="0.3">
      <c r="A337" s="9"/>
      <c r="B337" s="10"/>
      <c r="C337" s="17" t="s">
        <v>1662</v>
      </c>
      <c r="D337" s="12"/>
      <c r="E337" s="52"/>
      <c r="F337" s="53"/>
      <c r="G337" s="62"/>
      <c r="H337" s="62"/>
    </row>
    <row r="338" spans="1:9" outlineLevel="1" x14ac:dyDescent="0.3">
      <c r="A338" s="9"/>
      <c r="B338" s="10"/>
      <c r="C338" s="11"/>
      <c r="D338" s="12"/>
      <c r="E338" s="52"/>
      <c r="F338" s="9"/>
      <c r="G338" s="62"/>
      <c r="H338" s="62"/>
    </row>
    <row r="339" spans="1:9" outlineLevel="1" x14ac:dyDescent="0.3">
      <c r="A339" s="9"/>
      <c r="B339" s="10"/>
      <c r="C339" s="63" t="s">
        <v>1695</v>
      </c>
      <c r="D339" s="12"/>
      <c r="E339" s="52"/>
      <c r="F339" s="53"/>
      <c r="G339" s="62"/>
      <c r="H339" s="62"/>
    </row>
    <row r="340" spans="1:9" outlineLevel="1" x14ac:dyDescent="0.3">
      <c r="A340" s="9"/>
      <c r="B340" s="10"/>
      <c r="C340" s="11"/>
      <c r="D340" s="12"/>
      <c r="E340" s="52"/>
      <c r="F340" s="9"/>
      <c r="G340" s="62"/>
      <c r="H340" s="62"/>
    </row>
    <row r="341" spans="1:9" outlineLevel="1" x14ac:dyDescent="0.3">
      <c r="A341" s="9">
        <v>125</v>
      </c>
      <c r="B341" s="10"/>
      <c r="C341" s="11" t="s">
        <v>1696</v>
      </c>
      <c r="D341" s="12"/>
      <c r="E341" s="52" t="s">
        <v>158</v>
      </c>
      <c r="F341" s="9">
        <v>3</v>
      </c>
      <c r="G341" s="62"/>
      <c r="H341" s="62">
        <f>ROUND(F341*G341,2)</f>
        <v>0</v>
      </c>
    </row>
    <row r="342" spans="1:9" outlineLevel="1" x14ac:dyDescent="0.3">
      <c r="A342" s="9"/>
      <c r="B342" s="10"/>
      <c r="C342" s="11"/>
      <c r="D342" s="12"/>
      <c r="E342" s="52"/>
      <c r="F342" s="9"/>
      <c r="G342" s="62"/>
      <c r="H342" s="62"/>
    </row>
    <row r="343" spans="1:9" outlineLevel="1" x14ac:dyDescent="0.3">
      <c r="A343" s="9">
        <v>126</v>
      </c>
      <c r="B343" s="10"/>
      <c r="C343" s="11" t="s">
        <v>1665</v>
      </c>
      <c r="D343" s="12"/>
      <c r="E343" s="52" t="s">
        <v>158</v>
      </c>
      <c r="F343" s="9">
        <v>3</v>
      </c>
      <c r="G343" s="62"/>
      <c r="H343" s="62">
        <f>ROUND(F343*G343,2)</f>
        <v>0</v>
      </c>
    </row>
    <row r="344" spans="1:9" outlineLevel="1" x14ac:dyDescent="0.3">
      <c r="A344" s="9"/>
      <c r="B344" s="10"/>
      <c r="C344" s="11"/>
      <c r="D344" s="12"/>
      <c r="E344" s="52"/>
      <c r="F344" s="9"/>
      <c r="G344" s="62"/>
      <c r="H344" s="62"/>
    </row>
    <row r="345" spans="1:9" outlineLevel="1" x14ac:dyDescent="0.3">
      <c r="A345" s="9">
        <v>127</v>
      </c>
      <c r="B345" s="10"/>
      <c r="C345" s="11" t="s">
        <v>1666</v>
      </c>
      <c r="D345" s="12"/>
      <c r="E345" s="52" t="s">
        <v>158</v>
      </c>
      <c r="F345" s="9">
        <v>9</v>
      </c>
      <c r="G345" s="62"/>
      <c r="H345" s="62">
        <f>ROUND(F345*G345,2)</f>
        <v>0</v>
      </c>
    </row>
    <row r="346" spans="1:9" outlineLevel="1" x14ac:dyDescent="0.3">
      <c r="A346" s="9"/>
      <c r="B346" s="10"/>
      <c r="C346" s="11"/>
      <c r="D346" s="12"/>
      <c r="E346" s="52"/>
      <c r="F346" s="9"/>
      <c r="G346" s="62"/>
      <c r="H346" s="62"/>
    </row>
    <row r="347" spans="1:9" x14ac:dyDescent="0.3">
      <c r="A347" s="59"/>
      <c r="B347" s="64"/>
      <c r="C347" s="65" t="s">
        <v>1850</v>
      </c>
      <c r="D347" s="66"/>
      <c r="E347" s="67"/>
      <c r="F347" s="59"/>
      <c r="G347" s="68"/>
      <c r="H347" s="68">
        <f>SUM(H2:H346)</f>
        <v>210000</v>
      </c>
      <c r="I347" s="61" t="s">
        <v>1809</v>
      </c>
    </row>
    <row r="348" spans="1:9" x14ac:dyDescent="0.3">
      <c r="A348" s="9"/>
      <c r="B348" s="10"/>
      <c r="C348" s="11"/>
      <c r="D348" s="12"/>
      <c r="E348" s="52"/>
      <c r="F348" s="9"/>
      <c r="G348" s="62"/>
      <c r="H348" s="62"/>
    </row>
    <row r="349" spans="1:9" x14ac:dyDescent="0.3">
      <c r="A349" s="9"/>
      <c r="B349" s="10"/>
      <c r="C349" s="15" t="s">
        <v>1565</v>
      </c>
      <c r="D349" s="12"/>
      <c r="E349" s="52"/>
      <c r="F349" s="53"/>
      <c r="G349" s="62"/>
      <c r="H349" s="62"/>
    </row>
    <row r="350" spans="1:9" x14ac:dyDescent="0.3">
      <c r="A350" s="9"/>
      <c r="B350" s="10"/>
      <c r="C350" s="11"/>
      <c r="D350" s="12"/>
      <c r="E350" s="52"/>
      <c r="F350" s="9"/>
      <c r="G350" s="62"/>
      <c r="H350" s="62"/>
    </row>
    <row r="351" spans="1:9" x14ac:dyDescent="0.3">
      <c r="A351" s="9"/>
      <c r="B351" s="10"/>
      <c r="C351" s="15" t="s">
        <v>207</v>
      </c>
      <c r="D351" s="12"/>
      <c r="E351" s="52"/>
      <c r="F351" s="53"/>
      <c r="G351" s="62"/>
      <c r="H351" s="62"/>
    </row>
    <row r="352" spans="1:9" x14ac:dyDescent="0.3">
      <c r="A352" s="9"/>
      <c r="B352" s="10"/>
      <c r="C352" s="11"/>
      <c r="D352" s="12"/>
      <c r="E352" s="52"/>
      <c r="F352" s="9"/>
      <c r="G352" s="62"/>
      <c r="H352" s="62"/>
    </row>
    <row r="353" spans="1:8" outlineLevel="1" x14ac:dyDescent="0.3">
      <c r="A353" s="9"/>
      <c r="B353" s="10"/>
      <c r="C353" s="15" t="s">
        <v>1697</v>
      </c>
      <c r="D353" s="12"/>
      <c r="E353" s="52"/>
      <c r="F353" s="53"/>
      <c r="G353" s="62"/>
      <c r="H353" s="62"/>
    </row>
    <row r="354" spans="1:8" outlineLevel="1" x14ac:dyDescent="0.3">
      <c r="A354" s="9"/>
      <c r="B354" s="10"/>
      <c r="C354" s="11"/>
      <c r="D354" s="12"/>
      <c r="E354" s="52"/>
      <c r="F354" s="9"/>
      <c r="G354" s="62"/>
      <c r="H354" s="62"/>
    </row>
    <row r="355" spans="1:8" ht="300" outlineLevel="1" x14ac:dyDescent="0.3">
      <c r="A355" s="9"/>
      <c r="B355" s="10"/>
      <c r="C355" s="11" t="s">
        <v>1029</v>
      </c>
      <c r="D355" s="12"/>
      <c r="E355" s="52"/>
      <c r="F355" s="53"/>
      <c r="G355" s="62"/>
      <c r="H355" s="62"/>
    </row>
    <row r="356" spans="1:8" outlineLevel="1" x14ac:dyDescent="0.3">
      <c r="A356" s="9"/>
      <c r="B356" s="10"/>
      <c r="C356" s="11"/>
      <c r="D356" s="12"/>
      <c r="E356" s="52"/>
      <c r="F356" s="9"/>
      <c r="G356" s="62"/>
      <c r="H356" s="62"/>
    </row>
    <row r="357" spans="1:8" ht="45" outlineLevel="1" x14ac:dyDescent="0.3">
      <c r="A357" s="9"/>
      <c r="B357" s="10"/>
      <c r="C357" s="11" t="s">
        <v>1698</v>
      </c>
      <c r="D357" s="12"/>
      <c r="E357" s="52"/>
      <c r="F357" s="53"/>
      <c r="G357" s="62"/>
      <c r="H357" s="62"/>
    </row>
    <row r="358" spans="1:8" outlineLevel="1" x14ac:dyDescent="0.3">
      <c r="A358" s="9"/>
      <c r="B358" s="10"/>
      <c r="C358" s="11"/>
      <c r="D358" s="12"/>
      <c r="E358" s="52"/>
      <c r="F358" s="9"/>
      <c r="G358" s="62"/>
      <c r="H358" s="62"/>
    </row>
    <row r="359" spans="1:8" outlineLevel="1" x14ac:dyDescent="0.3">
      <c r="A359" s="9"/>
      <c r="B359" s="10"/>
      <c r="C359" s="17" t="s">
        <v>1699</v>
      </c>
      <c r="D359" s="12"/>
      <c r="E359" s="52"/>
      <c r="F359" s="53"/>
      <c r="G359" s="62"/>
      <c r="H359" s="62"/>
    </row>
    <row r="360" spans="1:8" outlineLevel="1" x14ac:dyDescent="0.3">
      <c r="A360" s="9"/>
      <c r="B360" s="10"/>
      <c r="C360" s="11"/>
      <c r="D360" s="12"/>
      <c r="E360" s="52"/>
      <c r="F360" s="9"/>
      <c r="G360" s="62"/>
      <c r="H360" s="62"/>
    </row>
    <row r="361" spans="1:8" ht="30" outlineLevel="1" x14ac:dyDescent="0.3">
      <c r="A361" s="9"/>
      <c r="B361" s="10"/>
      <c r="C361" s="63" t="s">
        <v>1700</v>
      </c>
      <c r="D361" s="12"/>
      <c r="E361" s="52"/>
      <c r="F361" s="53"/>
      <c r="G361" s="62"/>
      <c r="H361" s="62"/>
    </row>
    <row r="362" spans="1:8" outlineLevel="1" x14ac:dyDescent="0.3">
      <c r="A362" s="9"/>
      <c r="B362" s="10"/>
      <c r="C362" s="11"/>
      <c r="D362" s="12"/>
      <c r="E362" s="52"/>
      <c r="F362" s="9"/>
      <c r="G362" s="62"/>
      <c r="H362" s="62"/>
    </row>
    <row r="363" spans="1:8" ht="75" outlineLevel="1" x14ac:dyDescent="0.3">
      <c r="A363" s="9">
        <v>1</v>
      </c>
      <c r="B363" s="10"/>
      <c r="C363" s="11" t="s">
        <v>1701</v>
      </c>
      <c r="D363" s="12"/>
      <c r="E363" s="52" t="s">
        <v>158</v>
      </c>
      <c r="F363" s="9">
        <v>1</v>
      </c>
      <c r="G363" s="62"/>
      <c r="H363" s="62">
        <f>ROUND(F363*G363,2)</f>
        <v>0</v>
      </c>
    </row>
    <row r="364" spans="1:8" outlineLevel="1" x14ac:dyDescent="0.3">
      <c r="A364" s="9"/>
      <c r="B364" s="10"/>
      <c r="C364" s="11"/>
      <c r="D364" s="12"/>
      <c r="E364" s="52"/>
      <c r="F364" s="9"/>
      <c r="G364" s="62"/>
      <c r="H364" s="62"/>
    </row>
    <row r="365" spans="1:8" outlineLevel="1" x14ac:dyDescent="0.3">
      <c r="A365" s="9">
        <v>2</v>
      </c>
      <c r="B365" s="10"/>
      <c r="C365" s="11" t="s">
        <v>1702</v>
      </c>
      <c r="D365" s="12"/>
      <c r="E365" s="52" t="s">
        <v>33</v>
      </c>
      <c r="F365" s="9">
        <v>1</v>
      </c>
      <c r="G365" s="62"/>
      <c r="H365" s="62">
        <f>ROUND(F365*G365,2)</f>
        <v>0</v>
      </c>
    </row>
    <row r="366" spans="1:8" outlineLevel="1" x14ac:dyDescent="0.3">
      <c r="A366" s="9"/>
      <c r="B366" s="10"/>
      <c r="C366" s="11"/>
      <c r="D366" s="12"/>
      <c r="E366" s="52"/>
      <c r="F366" s="9"/>
      <c r="G366" s="62"/>
      <c r="H366" s="62"/>
    </row>
    <row r="367" spans="1:8" outlineLevel="1" x14ac:dyDescent="0.3">
      <c r="A367" s="9"/>
      <c r="B367" s="10"/>
      <c r="C367" s="63" t="s">
        <v>1282</v>
      </c>
      <c r="D367" s="12"/>
      <c r="E367" s="52"/>
      <c r="F367" s="53"/>
      <c r="G367" s="62"/>
      <c r="H367" s="62"/>
    </row>
    <row r="368" spans="1:8" outlineLevel="1" x14ac:dyDescent="0.3">
      <c r="A368" s="9"/>
      <c r="B368" s="10"/>
      <c r="C368" s="11"/>
      <c r="D368" s="12"/>
      <c r="E368" s="52"/>
      <c r="F368" s="9"/>
      <c r="G368" s="62"/>
      <c r="H368" s="62"/>
    </row>
    <row r="369" spans="1:8" ht="30" outlineLevel="1" x14ac:dyDescent="0.3">
      <c r="A369" s="9">
        <v>3</v>
      </c>
      <c r="B369" s="10"/>
      <c r="C369" s="11" t="s">
        <v>1703</v>
      </c>
      <c r="D369" s="12"/>
      <c r="E369" s="52" t="s">
        <v>33</v>
      </c>
      <c r="F369" s="9">
        <v>1</v>
      </c>
      <c r="G369" s="62"/>
      <c r="H369" s="62">
        <f>ROUND(F369*G369,2)</f>
        <v>0</v>
      </c>
    </row>
    <row r="370" spans="1:8" outlineLevel="1" x14ac:dyDescent="0.3">
      <c r="A370" s="9"/>
      <c r="B370" s="10"/>
      <c r="C370" s="11"/>
      <c r="D370" s="12"/>
      <c r="E370" s="52"/>
      <c r="F370" s="9"/>
      <c r="G370" s="62"/>
      <c r="H370" s="62"/>
    </row>
    <row r="371" spans="1:8" outlineLevel="1" x14ac:dyDescent="0.3">
      <c r="A371" s="9">
        <v>4</v>
      </c>
      <c r="B371" s="10"/>
      <c r="C371" s="11" t="s">
        <v>1704</v>
      </c>
      <c r="D371" s="12"/>
      <c r="E371" s="52" t="s">
        <v>33</v>
      </c>
      <c r="F371" s="9">
        <v>1</v>
      </c>
      <c r="G371" s="62"/>
      <c r="H371" s="62">
        <f>ROUND(F371*G371,2)</f>
        <v>0</v>
      </c>
    </row>
    <row r="372" spans="1:8" outlineLevel="1" x14ac:dyDescent="0.3">
      <c r="A372" s="9"/>
      <c r="B372" s="10"/>
      <c r="C372" s="11"/>
      <c r="D372" s="12"/>
      <c r="E372" s="52"/>
      <c r="F372" s="9"/>
      <c r="G372" s="62"/>
      <c r="H372" s="62"/>
    </row>
    <row r="373" spans="1:8" outlineLevel="1" x14ac:dyDescent="0.3">
      <c r="A373" s="9"/>
      <c r="B373" s="10"/>
      <c r="C373" s="63" t="s">
        <v>1705</v>
      </c>
      <c r="D373" s="12"/>
      <c r="E373" s="52"/>
      <c r="F373" s="53"/>
      <c r="G373" s="62"/>
      <c r="H373" s="62"/>
    </row>
    <row r="374" spans="1:8" outlineLevel="1" x14ac:dyDescent="0.3">
      <c r="A374" s="9"/>
      <c r="B374" s="10"/>
      <c r="C374" s="11"/>
      <c r="D374" s="12"/>
      <c r="E374" s="52"/>
      <c r="F374" s="9"/>
      <c r="G374" s="62"/>
      <c r="H374" s="62"/>
    </row>
    <row r="375" spans="1:8" outlineLevel="1" x14ac:dyDescent="0.3">
      <c r="A375" s="9">
        <v>5</v>
      </c>
      <c r="B375" s="10"/>
      <c r="C375" s="11" t="s">
        <v>1706</v>
      </c>
      <c r="D375" s="12"/>
      <c r="E375" s="52" t="s">
        <v>33</v>
      </c>
      <c r="F375" s="9">
        <v>1</v>
      </c>
      <c r="G375" s="62"/>
      <c r="H375" s="62">
        <f>ROUND(F375*G375,2)</f>
        <v>0</v>
      </c>
    </row>
    <row r="376" spans="1:8" outlineLevel="1" x14ac:dyDescent="0.3">
      <c r="A376" s="9"/>
      <c r="B376" s="10"/>
      <c r="C376" s="11"/>
      <c r="D376" s="12"/>
      <c r="E376" s="52"/>
      <c r="F376" s="9"/>
      <c r="G376" s="62"/>
      <c r="H376" s="62"/>
    </row>
    <row r="377" spans="1:8" outlineLevel="1" x14ac:dyDescent="0.3">
      <c r="A377" s="9"/>
      <c r="B377" s="10"/>
      <c r="C377" s="63" t="s">
        <v>1707</v>
      </c>
      <c r="D377" s="12"/>
      <c r="E377" s="52"/>
      <c r="F377" s="53"/>
      <c r="G377" s="62"/>
      <c r="H377" s="62"/>
    </row>
    <row r="378" spans="1:8" outlineLevel="1" x14ac:dyDescent="0.3">
      <c r="A378" s="9"/>
      <c r="B378" s="10"/>
      <c r="C378" s="11"/>
      <c r="D378" s="12"/>
      <c r="E378" s="52"/>
      <c r="F378" s="9"/>
      <c r="G378" s="62"/>
      <c r="H378" s="62"/>
    </row>
    <row r="379" spans="1:8" ht="30" outlineLevel="1" x14ac:dyDescent="0.3">
      <c r="A379" s="9">
        <v>6</v>
      </c>
      <c r="B379" s="10"/>
      <c r="C379" s="11" t="s">
        <v>1708</v>
      </c>
      <c r="D379" s="12"/>
      <c r="E379" s="52" t="s">
        <v>33</v>
      </c>
      <c r="F379" s="9">
        <v>1</v>
      </c>
      <c r="G379" s="62"/>
      <c r="H379" s="62">
        <f>ROUND(F379*G379,2)</f>
        <v>0</v>
      </c>
    </row>
    <row r="380" spans="1:8" outlineLevel="1" x14ac:dyDescent="0.3">
      <c r="A380" s="9"/>
      <c r="B380" s="10"/>
      <c r="C380" s="11"/>
      <c r="D380" s="12"/>
      <c r="E380" s="52"/>
      <c r="F380" s="9"/>
      <c r="G380" s="62"/>
      <c r="H380" s="62"/>
    </row>
    <row r="381" spans="1:8" outlineLevel="1" x14ac:dyDescent="0.3">
      <c r="A381" s="9"/>
      <c r="B381" s="10"/>
      <c r="C381" s="17" t="s">
        <v>197</v>
      </c>
      <c r="D381" s="12"/>
      <c r="E381" s="52"/>
      <c r="F381" s="53"/>
      <c r="G381" s="62"/>
      <c r="H381" s="62"/>
    </row>
    <row r="382" spans="1:8" outlineLevel="1" x14ac:dyDescent="0.3">
      <c r="A382" s="9"/>
      <c r="B382" s="10"/>
      <c r="C382" s="11"/>
      <c r="D382" s="12"/>
      <c r="E382" s="52"/>
      <c r="F382" s="9"/>
      <c r="G382" s="62"/>
      <c r="H382" s="62"/>
    </row>
    <row r="383" spans="1:8" ht="30" outlineLevel="1" x14ac:dyDescent="0.3">
      <c r="A383" s="9">
        <v>7</v>
      </c>
      <c r="B383" s="10"/>
      <c r="C383" s="11" t="s">
        <v>1709</v>
      </c>
      <c r="D383" s="12"/>
      <c r="E383" s="52" t="s">
        <v>33</v>
      </c>
      <c r="F383" s="9">
        <v>1</v>
      </c>
      <c r="G383" s="62">
        <v>50000</v>
      </c>
      <c r="H383" s="62">
        <f>ROUND(F383*G383,2)</f>
        <v>50000</v>
      </c>
    </row>
    <row r="384" spans="1:8" outlineLevel="1" x14ac:dyDescent="0.3">
      <c r="A384" s="9"/>
      <c r="B384" s="10"/>
      <c r="C384" s="11"/>
      <c r="D384" s="12"/>
      <c r="E384" s="52"/>
      <c r="F384" s="9"/>
      <c r="G384" s="62"/>
      <c r="H384" s="62"/>
    </row>
    <row r="385" spans="1:9" s="40" customFormat="1" x14ac:dyDescent="0.3">
      <c r="A385" s="58"/>
      <c r="B385" s="73"/>
      <c r="C385" s="74" t="s">
        <v>1851</v>
      </c>
      <c r="D385" s="75"/>
      <c r="E385" s="76"/>
      <c r="F385" s="58"/>
      <c r="G385" s="77"/>
      <c r="H385" s="77">
        <f>SUM(H349:H384)</f>
        <v>50000</v>
      </c>
      <c r="I385" s="61" t="s">
        <v>1809</v>
      </c>
    </row>
    <row r="386" spans="1:9" x14ac:dyDescent="0.3">
      <c r="A386" s="9"/>
      <c r="B386" s="10"/>
      <c r="C386" s="11"/>
      <c r="D386" s="12"/>
      <c r="E386" s="52"/>
      <c r="F386" s="9"/>
      <c r="G386" s="62"/>
      <c r="H386" s="62"/>
    </row>
    <row r="387" spans="1:9" x14ac:dyDescent="0.3">
      <c r="A387" s="9"/>
      <c r="B387" s="10"/>
      <c r="C387" s="15" t="s">
        <v>1565</v>
      </c>
      <c r="D387" s="12"/>
      <c r="E387" s="52"/>
      <c r="F387" s="53"/>
      <c r="G387" s="62"/>
      <c r="H387" s="62"/>
    </row>
    <row r="388" spans="1:9" x14ac:dyDescent="0.3">
      <c r="A388" s="9"/>
      <c r="B388" s="10"/>
      <c r="C388" s="11"/>
      <c r="D388" s="12"/>
      <c r="E388" s="52"/>
      <c r="F388" s="9"/>
      <c r="G388" s="62"/>
      <c r="H388" s="62"/>
    </row>
    <row r="389" spans="1:9" x14ac:dyDescent="0.3">
      <c r="A389" s="9"/>
      <c r="B389" s="10"/>
      <c r="C389" s="15" t="s">
        <v>237</v>
      </c>
      <c r="D389" s="12"/>
      <c r="E389" s="52"/>
      <c r="F389" s="53"/>
      <c r="G389" s="62"/>
      <c r="H389" s="62"/>
    </row>
    <row r="390" spans="1:9" x14ac:dyDescent="0.3">
      <c r="A390" s="9"/>
      <c r="B390" s="10"/>
      <c r="C390" s="11"/>
      <c r="D390" s="12"/>
      <c r="E390" s="52"/>
      <c r="F390" s="9"/>
      <c r="G390" s="62"/>
      <c r="H390" s="62"/>
    </row>
    <row r="391" spans="1:9" outlineLevel="1" x14ac:dyDescent="0.3">
      <c r="A391" s="9"/>
      <c r="B391" s="10"/>
      <c r="C391" s="15" t="s">
        <v>1710</v>
      </c>
      <c r="D391" s="12"/>
      <c r="E391" s="52"/>
      <c r="F391" s="53"/>
      <c r="G391" s="62"/>
      <c r="H391" s="62"/>
    </row>
    <row r="392" spans="1:9" outlineLevel="1" x14ac:dyDescent="0.3">
      <c r="A392" s="9"/>
      <c r="B392" s="10"/>
      <c r="C392" s="11"/>
      <c r="D392" s="12"/>
      <c r="E392" s="52"/>
      <c r="F392" s="9"/>
      <c r="G392" s="62"/>
      <c r="H392" s="62"/>
    </row>
    <row r="393" spans="1:9" ht="300" outlineLevel="1" x14ac:dyDescent="0.3">
      <c r="A393" s="9"/>
      <c r="B393" s="10"/>
      <c r="C393" s="11" t="s">
        <v>1029</v>
      </c>
      <c r="D393" s="12"/>
      <c r="E393" s="52"/>
      <c r="F393" s="53"/>
      <c r="G393" s="62"/>
      <c r="H393" s="62"/>
    </row>
    <row r="394" spans="1:9" outlineLevel="1" x14ac:dyDescent="0.3">
      <c r="A394" s="9"/>
      <c r="B394" s="10"/>
      <c r="C394" s="11"/>
      <c r="D394" s="12"/>
      <c r="E394" s="52"/>
      <c r="F394" s="9"/>
      <c r="G394" s="62"/>
      <c r="H394" s="62"/>
    </row>
    <row r="395" spans="1:9" ht="45" outlineLevel="1" x14ac:dyDescent="0.3">
      <c r="A395" s="9"/>
      <c r="B395" s="10"/>
      <c r="C395" s="11" t="s">
        <v>1711</v>
      </c>
      <c r="D395" s="12"/>
      <c r="E395" s="52"/>
      <c r="F395" s="53"/>
      <c r="G395" s="62"/>
      <c r="H395" s="62"/>
    </row>
    <row r="396" spans="1:9" outlineLevel="1" x14ac:dyDescent="0.3">
      <c r="A396" s="9"/>
      <c r="B396" s="10"/>
      <c r="C396" s="11"/>
      <c r="D396" s="12"/>
      <c r="E396" s="52"/>
      <c r="F396" s="9"/>
      <c r="G396" s="62"/>
      <c r="H396" s="62"/>
    </row>
    <row r="397" spans="1:9" ht="30" outlineLevel="1" x14ac:dyDescent="0.3">
      <c r="A397" s="9"/>
      <c r="B397" s="10"/>
      <c r="C397" s="17" t="s">
        <v>1712</v>
      </c>
      <c r="D397" s="12"/>
      <c r="E397" s="52"/>
      <c r="F397" s="53"/>
      <c r="G397" s="62"/>
      <c r="H397" s="62"/>
    </row>
    <row r="398" spans="1:9" outlineLevel="1" x14ac:dyDescent="0.3">
      <c r="A398" s="9"/>
      <c r="B398" s="10"/>
      <c r="C398" s="11"/>
      <c r="D398" s="12"/>
      <c r="E398" s="52"/>
      <c r="F398" s="9"/>
      <c r="G398" s="62"/>
      <c r="H398" s="62"/>
    </row>
    <row r="399" spans="1:9" ht="30" outlineLevel="1" x14ac:dyDescent="0.3">
      <c r="A399" s="9">
        <v>1</v>
      </c>
      <c r="B399" s="10"/>
      <c r="C399" s="11" t="s">
        <v>1783</v>
      </c>
      <c r="D399" s="12"/>
      <c r="E399" s="52" t="s">
        <v>33</v>
      </c>
      <c r="F399" s="9">
        <v>1</v>
      </c>
      <c r="G399" s="62"/>
      <c r="H399" s="62">
        <f>ROUND(F399*G399,2)</f>
        <v>0</v>
      </c>
    </row>
    <row r="400" spans="1:9" outlineLevel="1" x14ac:dyDescent="0.3">
      <c r="A400" s="9"/>
      <c r="B400" s="10"/>
      <c r="C400" s="11"/>
      <c r="D400" s="12"/>
      <c r="E400" s="52"/>
      <c r="F400" s="9"/>
      <c r="G400" s="62"/>
      <c r="H400" s="62"/>
    </row>
    <row r="401" spans="1:9" outlineLevel="1" x14ac:dyDescent="0.3">
      <c r="A401" s="9">
        <v>2</v>
      </c>
      <c r="B401" s="10"/>
      <c r="C401" s="11" t="s">
        <v>1713</v>
      </c>
      <c r="D401" s="12"/>
      <c r="E401" s="52" t="s">
        <v>33</v>
      </c>
      <c r="F401" s="9">
        <v>1</v>
      </c>
      <c r="G401" s="62"/>
      <c r="H401" s="62">
        <f>ROUND(F401*G401,2)</f>
        <v>0</v>
      </c>
    </row>
    <row r="402" spans="1:9" outlineLevel="1" x14ac:dyDescent="0.3">
      <c r="A402" s="9"/>
      <c r="B402" s="10"/>
      <c r="C402" s="11"/>
      <c r="D402" s="12"/>
      <c r="E402" s="52"/>
      <c r="F402" s="9"/>
      <c r="G402" s="62"/>
      <c r="H402" s="62"/>
    </row>
    <row r="403" spans="1:9" outlineLevel="1" x14ac:dyDescent="0.3">
      <c r="A403" s="9">
        <v>3</v>
      </c>
      <c r="B403" s="10"/>
      <c r="C403" s="11" t="s">
        <v>1784</v>
      </c>
      <c r="D403" s="12"/>
      <c r="E403" s="52" t="s">
        <v>33</v>
      </c>
      <c r="F403" s="9">
        <v>1</v>
      </c>
      <c r="G403" s="62"/>
      <c r="H403" s="62">
        <f>ROUND(F403*G403,2)</f>
        <v>0</v>
      </c>
    </row>
    <row r="404" spans="1:9" outlineLevel="1" x14ac:dyDescent="0.3">
      <c r="A404" s="9"/>
      <c r="B404" s="10"/>
      <c r="C404" s="11"/>
      <c r="D404" s="12"/>
      <c r="E404" s="52"/>
      <c r="F404" s="9"/>
      <c r="G404" s="62"/>
      <c r="H404" s="62"/>
    </row>
    <row r="405" spans="1:9" outlineLevel="1" x14ac:dyDescent="0.3">
      <c r="A405" s="9">
        <v>4</v>
      </c>
      <c r="B405" s="10"/>
      <c r="C405" s="11" t="s">
        <v>1714</v>
      </c>
      <c r="D405" s="12"/>
      <c r="E405" s="52" t="s">
        <v>33</v>
      </c>
      <c r="F405" s="9">
        <v>1</v>
      </c>
      <c r="G405" s="62"/>
      <c r="H405" s="62">
        <f>ROUND(F405*G405,2)</f>
        <v>0</v>
      </c>
    </row>
    <row r="406" spans="1:9" outlineLevel="1" x14ac:dyDescent="0.3">
      <c r="A406" s="9"/>
      <c r="B406" s="10"/>
      <c r="C406" s="11"/>
      <c r="D406" s="12"/>
      <c r="E406" s="52"/>
      <c r="F406" s="9"/>
      <c r="G406" s="62"/>
      <c r="H406" s="62"/>
    </row>
    <row r="407" spans="1:9" outlineLevel="1" x14ac:dyDescent="0.3">
      <c r="A407" s="9">
        <v>5</v>
      </c>
      <c r="B407" s="10"/>
      <c r="C407" s="11" t="s">
        <v>1715</v>
      </c>
      <c r="D407" s="12"/>
      <c r="E407" s="52" t="s">
        <v>33</v>
      </c>
      <c r="F407" s="9">
        <v>1</v>
      </c>
      <c r="G407" s="62"/>
      <c r="H407" s="62">
        <f>ROUND(F407*G407,2)</f>
        <v>0</v>
      </c>
    </row>
    <row r="408" spans="1:9" outlineLevel="1" x14ac:dyDescent="0.3">
      <c r="A408" s="9"/>
      <c r="B408" s="10"/>
      <c r="C408" s="11"/>
      <c r="D408" s="12"/>
      <c r="E408" s="52"/>
      <c r="F408" s="9"/>
      <c r="G408" s="62"/>
      <c r="H408" s="62"/>
    </row>
    <row r="409" spans="1:9" ht="30" outlineLevel="1" x14ac:dyDescent="0.3">
      <c r="A409" s="9">
        <v>6</v>
      </c>
      <c r="B409" s="10"/>
      <c r="C409" s="11" t="s">
        <v>1716</v>
      </c>
      <c r="D409" s="12"/>
      <c r="E409" s="52" t="s">
        <v>33</v>
      </c>
      <c r="F409" s="9">
        <v>1</v>
      </c>
      <c r="G409" s="62"/>
      <c r="H409" s="62">
        <f>ROUND(F409*G409,2)</f>
        <v>0</v>
      </c>
    </row>
    <row r="410" spans="1:9" outlineLevel="1" x14ac:dyDescent="0.3">
      <c r="A410" s="9"/>
      <c r="B410" s="10"/>
      <c r="C410" s="11"/>
      <c r="D410" s="12"/>
      <c r="E410" s="52"/>
      <c r="F410" s="9"/>
      <c r="G410" s="62"/>
      <c r="H410" s="62"/>
    </row>
    <row r="411" spans="1:9" outlineLevel="1" x14ac:dyDescent="0.3">
      <c r="A411" s="9">
        <v>7</v>
      </c>
      <c r="B411" s="10"/>
      <c r="C411" s="11" t="s">
        <v>1852</v>
      </c>
      <c r="D411" s="12"/>
      <c r="E411" s="52" t="s">
        <v>33</v>
      </c>
      <c r="F411" s="9">
        <v>1</v>
      </c>
      <c r="G411" s="62"/>
      <c r="H411" s="62">
        <f>ROUND(F411*G411,2)</f>
        <v>0</v>
      </c>
    </row>
    <row r="412" spans="1:9" outlineLevel="1" x14ac:dyDescent="0.3">
      <c r="A412" s="9"/>
      <c r="B412" s="10"/>
      <c r="C412" s="11"/>
      <c r="D412" s="12"/>
      <c r="E412" s="52"/>
      <c r="F412" s="9"/>
      <c r="G412" s="62"/>
      <c r="H412" s="62"/>
    </row>
    <row r="413" spans="1:9" ht="30" outlineLevel="1" x14ac:dyDescent="0.3">
      <c r="A413" s="9">
        <v>8</v>
      </c>
      <c r="B413" s="10"/>
      <c r="C413" s="11" t="s">
        <v>1717</v>
      </c>
      <c r="D413" s="12"/>
      <c r="E413" s="52" t="s">
        <v>33</v>
      </c>
      <c r="F413" s="9">
        <v>1</v>
      </c>
      <c r="G413" s="62"/>
      <c r="H413" s="62">
        <f>ROUND(F413*G413,2)</f>
        <v>0</v>
      </c>
    </row>
    <row r="414" spans="1:9" outlineLevel="1" x14ac:dyDescent="0.3">
      <c r="A414" s="9"/>
      <c r="B414" s="10"/>
      <c r="C414" s="11"/>
      <c r="D414" s="12"/>
      <c r="E414" s="52"/>
      <c r="F414" s="9"/>
      <c r="G414" s="62"/>
      <c r="H414" s="62"/>
    </row>
    <row r="415" spans="1:9" x14ac:dyDescent="0.3">
      <c r="A415" s="59"/>
      <c r="B415" s="64"/>
      <c r="C415" s="65" t="s">
        <v>1853</v>
      </c>
      <c r="D415" s="66"/>
      <c r="E415" s="67"/>
      <c r="F415" s="59"/>
      <c r="G415" s="68"/>
      <c r="H415" s="68">
        <f>SUM(H386:H414)</f>
        <v>0</v>
      </c>
      <c r="I415" s="61" t="s">
        <v>1809</v>
      </c>
    </row>
    <row r="416" spans="1:9" x14ac:dyDescent="0.3">
      <c r="A416" s="9"/>
      <c r="B416" s="10"/>
      <c r="C416" s="11"/>
      <c r="D416" s="12"/>
      <c r="E416" s="52"/>
      <c r="F416" s="9"/>
      <c r="G416" s="62"/>
      <c r="H416" s="62"/>
    </row>
    <row r="417" spans="1:9" x14ac:dyDescent="0.3">
      <c r="A417" s="9"/>
      <c r="B417" s="10"/>
      <c r="C417" s="15" t="s">
        <v>1854</v>
      </c>
      <c r="D417" s="12"/>
      <c r="E417" s="52"/>
      <c r="F417" s="9"/>
      <c r="G417" s="62"/>
      <c r="H417" s="62"/>
    </row>
    <row r="418" spans="1:9" x14ac:dyDescent="0.3">
      <c r="A418" s="9"/>
      <c r="B418" s="10"/>
      <c r="C418" s="11"/>
      <c r="D418" s="12"/>
      <c r="E418" s="52"/>
      <c r="F418" s="9"/>
      <c r="G418" s="62"/>
      <c r="H418" s="62"/>
    </row>
    <row r="419" spans="1:9" x14ac:dyDescent="0.3">
      <c r="A419" s="9">
        <v>1</v>
      </c>
      <c r="B419" s="10"/>
      <c r="C419" s="11" t="s">
        <v>1718</v>
      </c>
      <c r="D419" s="12"/>
      <c r="E419" s="52"/>
      <c r="F419" s="9"/>
      <c r="G419" s="62"/>
      <c r="H419" s="62">
        <f>H347</f>
        <v>210000</v>
      </c>
    </row>
    <row r="420" spans="1:9" x14ac:dyDescent="0.3">
      <c r="A420" s="9"/>
      <c r="B420" s="10"/>
      <c r="C420" s="11"/>
      <c r="D420" s="12"/>
      <c r="E420" s="52"/>
      <c r="F420" s="9"/>
      <c r="G420" s="62"/>
      <c r="H420" s="62"/>
    </row>
    <row r="421" spans="1:9" x14ac:dyDescent="0.3">
      <c r="A421" s="9">
        <v>2</v>
      </c>
      <c r="B421" s="10"/>
      <c r="C421" s="11" t="s">
        <v>1719</v>
      </c>
      <c r="D421" s="12"/>
      <c r="E421" s="52"/>
      <c r="F421" s="9"/>
      <c r="G421" s="62"/>
      <c r="H421" s="62">
        <f>H385</f>
        <v>50000</v>
      </c>
    </row>
    <row r="422" spans="1:9" x14ac:dyDescent="0.3">
      <c r="A422" s="9"/>
      <c r="B422" s="10"/>
      <c r="C422" s="11"/>
      <c r="D422" s="12"/>
      <c r="E422" s="52"/>
      <c r="F422" s="9"/>
      <c r="G422" s="62"/>
      <c r="H422" s="62"/>
    </row>
    <row r="423" spans="1:9" x14ac:dyDescent="0.3">
      <c r="A423" s="9">
        <v>3</v>
      </c>
      <c r="B423" s="10"/>
      <c r="C423" s="11" t="s">
        <v>1720</v>
      </c>
      <c r="D423" s="12"/>
      <c r="E423" s="52"/>
      <c r="F423" s="9"/>
      <c r="G423" s="62"/>
      <c r="H423" s="62">
        <f>H415</f>
        <v>0</v>
      </c>
    </row>
    <row r="424" spans="1:9" x14ac:dyDescent="0.3">
      <c r="A424" s="9"/>
      <c r="B424" s="10"/>
      <c r="C424" s="11"/>
      <c r="D424" s="12"/>
      <c r="E424" s="52"/>
      <c r="F424" s="9"/>
      <c r="G424" s="62"/>
      <c r="H424" s="62"/>
    </row>
    <row r="425" spans="1:9" ht="15.75" thickBot="1" x14ac:dyDescent="0.35">
      <c r="A425" s="47"/>
      <c r="B425" s="78"/>
      <c r="C425" s="79" t="s">
        <v>1820</v>
      </c>
      <c r="D425" s="80"/>
      <c r="E425" s="54"/>
      <c r="F425" s="47"/>
      <c r="G425" s="81"/>
      <c r="H425" s="81">
        <f>SUM(H419:H424)</f>
        <v>260000</v>
      </c>
      <c r="I425" s="61" t="s">
        <v>1809</v>
      </c>
    </row>
  </sheetData>
  <pageMargins left="0.75" right="0.75" top="1" bottom="1" header="0.5" footer="0.5"/>
  <pageSetup scale="74"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0DAFB-BC70-48C3-96D6-FE4D2B718BD6}">
  <sheetPr>
    <tabColor rgb="FFFF0000"/>
    <pageSetUpPr fitToPage="1"/>
  </sheetPr>
  <dimension ref="A1:H26"/>
  <sheetViews>
    <sheetView tabSelected="1" view="pageBreakPreview" topLeftCell="A2" zoomScale="85" zoomScaleNormal="100" zoomScaleSheetLayoutView="85" workbookViewId="0">
      <selection activeCell="A26" sqref="A26"/>
    </sheetView>
  </sheetViews>
  <sheetFormatPr defaultRowHeight="15" x14ac:dyDescent="0.3"/>
  <cols>
    <col min="1" max="1" width="9.140625" style="7"/>
    <col min="2" max="2" width="2.7109375" customWidth="1"/>
    <col min="3" max="3" width="56.28515625" customWidth="1"/>
    <col min="4" max="4" width="2.7109375" customWidth="1"/>
    <col min="5" max="5" width="9.140625" style="7"/>
    <col min="6" max="6" width="10.140625" style="7" bestFit="1" customWidth="1"/>
    <col min="7" max="8" width="18.7109375" customWidth="1"/>
  </cols>
  <sheetData>
    <row r="1" spans="1:8" s="6" customFormat="1" x14ac:dyDescent="0.3">
      <c r="A1" s="33" t="s">
        <v>0</v>
      </c>
      <c r="B1" s="27"/>
      <c r="C1" s="28" t="s">
        <v>1</v>
      </c>
      <c r="D1" s="29"/>
      <c r="E1" s="34" t="s">
        <v>1837</v>
      </c>
      <c r="F1" s="35"/>
      <c r="G1" s="36"/>
      <c r="H1" s="36" t="s">
        <v>5</v>
      </c>
    </row>
    <row r="2" spans="1:8" x14ac:dyDescent="0.3">
      <c r="A2" s="5"/>
      <c r="B2" s="1"/>
      <c r="C2" s="2"/>
      <c r="D2" s="4"/>
      <c r="E2" s="30"/>
      <c r="F2" s="31"/>
      <c r="G2" s="32"/>
      <c r="H2" s="32"/>
    </row>
    <row r="3" spans="1:8" x14ac:dyDescent="0.3">
      <c r="A3" s="5"/>
      <c r="B3" s="1"/>
      <c r="C3" s="3" t="s">
        <v>1834</v>
      </c>
      <c r="D3" s="4"/>
      <c r="E3" s="30"/>
      <c r="F3" s="31"/>
      <c r="G3" s="32"/>
      <c r="H3" s="32"/>
    </row>
    <row r="4" spans="1:8" x14ac:dyDescent="0.3">
      <c r="A4" s="5"/>
      <c r="B4" s="1"/>
      <c r="C4" s="2"/>
      <c r="D4" s="4"/>
      <c r="E4" s="30"/>
      <c r="F4" s="31"/>
      <c r="G4" s="32"/>
      <c r="H4" s="32"/>
    </row>
    <row r="5" spans="1:8" x14ac:dyDescent="0.3">
      <c r="A5" s="5">
        <v>1</v>
      </c>
      <c r="B5" s="1"/>
      <c r="C5" s="2" t="s">
        <v>1281</v>
      </c>
      <c r="D5" s="4"/>
      <c r="E5" s="30">
        <v>1</v>
      </c>
      <c r="F5" s="31"/>
      <c r="G5" s="32"/>
      <c r="H5" s="32">
        <f>'1 - Preliminaries'!H477</f>
        <v>60000</v>
      </c>
    </row>
    <row r="6" spans="1:8" x14ac:dyDescent="0.3">
      <c r="A6" s="5"/>
      <c r="B6" s="1"/>
      <c r="C6" s="2"/>
      <c r="D6" s="4"/>
      <c r="E6" s="30"/>
      <c r="F6" s="31"/>
      <c r="G6" s="32"/>
      <c r="H6" s="32"/>
    </row>
    <row r="7" spans="1:8" x14ac:dyDescent="0.3">
      <c r="A7" s="5">
        <v>2</v>
      </c>
      <c r="B7" s="1"/>
      <c r="C7" s="2" t="s">
        <v>1721</v>
      </c>
      <c r="D7" s="4"/>
      <c r="E7" s="30">
        <v>2</v>
      </c>
      <c r="F7" s="31"/>
      <c r="G7" s="32"/>
      <c r="H7" s="32">
        <f>'2 - Existing Office Alt.'!H1431</f>
        <v>955000</v>
      </c>
    </row>
    <row r="8" spans="1:8" x14ac:dyDescent="0.3">
      <c r="A8" s="5"/>
      <c r="B8" s="1"/>
      <c r="C8" s="2"/>
      <c r="D8" s="4"/>
      <c r="E8" s="30"/>
      <c r="F8" s="31"/>
      <c r="G8" s="32"/>
      <c r="H8" s="32"/>
    </row>
    <row r="9" spans="1:8" x14ac:dyDescent="0.3">
      <c r="A9" s="5">
        <v>3</v>
      </c>
      <c r="B9" s="1"/>
      <c r="C9" s="2" t="s">
        <v>1722</v>
      </c>
      <c r="D9" s="4"/>
      <c r="E9" s="30">
        <v>3</v>
      </c>
      <c r="F9" s="31"/>
      <c r="G9" s="32"/>
      <c r="H9" s="32">
        <f>'3 - New Ablution Block'!H1275</f>
        <v>65000</v>
      </c>
    </row>
    <row r="10" spans="1:8" x14ac:dyDescent="0.3">
      <c r="A10" s="5"/>
      <c r="B10" s="1"/>
      <c r="C10" s="2"/>
      <c r="D10" s="4"/>
      <c r="E10" s="30"/>
      <c r="F10" s="31"/>
      <c r="G10" s="32"/>
      <c r="H10" s="32"/>
    </row>
    <row r="11" spans="1:8" x14ac:dyDescent="0.3">
      <c r="A11" s="5">
        <v>4</v>
      </c>
      <c r="B11" s="1"/>
      <c r="C11" s="2" t="s">
        <v>1723</v>
      </c>
      <c r="D11" s="4"/>
      <c r="E11" s="30">
        <v>4</v>
      </c>
      <c r="F11" s="31"/>
      <c r="G11" s="32"/>
      <c r="H11" s="32">
        <f>'4 - External Works'!H191</f>
        <v>140000</v>
      </c>
    </row>
    <row r="12" spans="1:8" x14ac:dyDescent="0.3">
      <c r="A12" s="5"/>
      <c r="B12" s="1"/>
      <c r="C12" s="2"/>
      <c r="D12" s="4"/>
      <c r="E12" s="30"/>
      <c r="F12" s="31"/>
      <c r="G12" s="32"/>
      <c r="H12" s="32"/>
    </row>
    <row r="13" spans="1:8" x14ac:dyDescent="0.3">
      <c r="A13" s="5">
        <v>5</v>
      </c>
      <c r="B13" s="1"/>
      <c r="C13" s="2" t="s">
        <v>1724</v>
      </c>
      <c r="D13" s="4"/>
      <c r="E13" s="30">
        <v>5</v>
      </c>
      <c r="F13" s="31"/>
      <c r="G13" s="32"/>
      <c r="H13" s="32">
        <f>'5 - Fire Protection Inst.'!H55</f>
        <v>0</v>
      </c>
    </row>
    <row r="14" spans="1:8" x14ac:dyDescent="0.3">
      <c r="A14" s="5"/>
      <c r="B14" s="1"/>
      <c r="C14" s="2"/>
      <c r="D14" s="4"/>
      <c r="E14" s="30"/>
      <c r="F14" s="31"/>
      <c r="G14" s="32"/>
      <c r="H14" s="32"/>
    </row>
    <row r="15" spans="1:8" x14ac:dyDescent="0.3">
      <c r="A15" s="5">
        <v>6</v>
      </c>
      <c r="B15" s="1"/>
      <c r="C15" s="2" t="s">
        <v>1725</v>
      </c>
      <c r="D15" s="4"/>
      <c r="E15" s="30">
        <v>6</v>
      </c>
      <c r="F15" s="31"/>
      <c r="G15" s="32"/>
      <c r="H15" s="32">
        <f>'6 - Electrical Installation'!H1009</f>
        <v>80000</v>
      </c>
    </row>
    <row r="16" spans="1:8" x14ac:dyDescent="0.3">
      <c r="A16" s="5"/>
      <c r="B16" s="1"/>
      <c r="C16" s="2"/>
      <c r="D16" s="4"/>
      <c r="E16" s="30"/>
      <c r="F16" s="31"/>
      <c r="G16" s="32"/>
      <c r="H16" s="32"/>
    </row>
    <row r="17" spans="1:8" x14ac:dyDescent="0.3">
      <c r="A17" s="5">
        <v>7</v>
      </c>
      <c r="B17" s="1"/>
      <c r="C17" s="2" t="s">
        <v>1726</v>
      </c>
      <c r="D17" s="4"/>
      <c r="E17" s="30">
        <v>7</v>
      </c>
      <c r="F17" s="31"/>
      <c r="G17" s="32"/>
      <c r="H17" s="32">
        <f>'7 - Electronic Installation'!H663</f>
        <v>50000</v>
      </c>
    </row>
    <row r="18" spans="1:8" x14ac:dyDescent="0.3">
      <c r="A18" s="5"/>
      <c r="B18" s="1"/>
      <c r="C18" s="2"/>
      <c r="D18" s="4"/>
      <c r="E18" s="30"/>
      <c r="F18" s="31"/>
      <c r="G18" s="32"/>
      <c r="H18" s="32"/>
    </row>
    <row r="19" spans="1:8" x14ac:dyDescent="0.3">
      <c r="A19" s="5">
        <v>8</v>
      </c>
      <c r="B19" s="1"/>
      <c r="C19" s="2" t="s">
        <v>1727</v>
      </c>
      <c r="D19" s="4"/>
      <c r="E19" s="30">
        <v>8</v>
      </c>
      <c r="F19" s="31"/>
      <c r="G19" s="32"/>
      <c r="H19" s="32">
        <f>'8 - Mechanical Installation'!H425</f>
        <v>260000</v>
      </c>
    </row>
    <row r="20" spans="1:8" x14ac:dyDescent="0.3">
      <c r="A20" s="5"/>
      <c r="B20" s="1"/>
      <c r="C20" s="2"/>
      <c r="D20" s="4"/>
      <c r="E20" s="30"/>
      <c r="F20" s="31"/>
      <c r="G20" s="32"/>
      <c r="H20" s="32"/>
    </row>
    <row r="21" spans="1:8" s="90" customFormat="1" ht="17.25" thickBot="1" x14ac:dyDescent="0.35">
      <c r="A21" s="99">
        <v>9</v>
      </c>
      <c r="B21" s="100"/>
      <c r="C21" s="101" t="s">
        <v>1835</v>
      </c>
      <c r="D21" s="102"/>
      <c r="E21" s="103" t="s">
        <v>1728</v>
      </c>
      <c r="F21" s="104"/>
      <c r="G21" s="105"/>
      <c r="H21" s="105">
        <f>SUM(H2:H20)</f>
        <v>1610000</v>
      </c>
    </row>
    <row r="22" spans="1:8" x14ac:dyDescent="0.3">
      <c r="A22" s="5"/>
      <c r="B22" s="1"/>
      <c r="C22" s="2"/>
      <c r="D22" s="4"/>
      <c r="E22" s="30"/>
      <c r="F22" s="31"/>
      <c r="G22" s="32"/>
      <c r="H22" s="32"/>
    </row>
    <row r="23" spans="1:8" x14ac:dyDescent="0.3">
      <c r="A23" s="5">
        <v>10</v>
      </c>
      <c r="B23" s="1"/>
      <c r="C23" s="2" t="s">
        <v>1787</v>
      </c>
      <c r="D23" s="4"/>
      <c r="E23" s="30" t="s">
        <v>1729</v>
      </c>
      <c r="F23" s="56">
        <v>0.15</v>
      </c>
      <c r="G23" s="32"/>
      <c r="H23" s="32">
        <f>ROUND(H21*F23,2)</f>
        <v>241500</v>
      </c>
    </row>
    <row r="24" spans="1:8" x14ac:dyDescent="0.3">
      <c r="A24" s="5"/>
      <c r="B24" s="1"/>
      <c r="C24" s="2"/>
      <c r="D24" s="4"/>
      <c r="E24" s="30"/>
      <c r="F24" s="31"/>
      <c r="G24" s="32"/>
      <c r="H24" s="32"/>
    </row>
    <row r="25" spans="1:8" s="98" customFormat="1" ht="18.75" thickBot="1" x14ac:dyDescent="0.4">
      <c r="A25" s="91">
        <v>11</v>
      </c>
      <c r="B25" s="92"/>
      <c r="C25" s="93" t="s">
        <v>1786</v>
      </c>
      <c r="D25" s="94"/>
      <c r="E25" s="95" t="s">
        <v>1838</v>
      </c>
      <c r="F25" s="96"/>
      <c r="G25" s="97"/>
      <c r="H25" s="97">
        <f>SUM(H21:H24)</f>
        <v>1851500</v>
      </c>
    </row>
    <row r="26" spans="1:8" ht="15.75" thickTop="1" x14ac:dyDescent="0.3"/>
  </sheetData>
  <pageMargins left="0.7" right="0.7" top="0.75" bottom="0.75" header="0.3" footer="0.3"/>
  <pageSetup paperSize="9" scale="7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1 - Preliminaries</vt:lpstr>
      <vt:lpstr>2 - Existing Office Alt.</vt:lpstr>
      <vt:lpstr>3 - New Ablution Block</vt:lpstr>
      <vt:lpstr>4 - External Works</vt:lpstr>
      <vt:lpstr>5 - Fire Protection Inst.</vt:lpstr>
      <vt:lpstr>6 - Electrical Installation</vt:lpstr>
      <vt:lpstr>7 - Electronic Installation</vt:lpstr>
      <vt:lpstr>8 - Mechanical Installation</vt:lpstr>
      <vt:lpstr>Final Summary</vt:lpstr>
      <vt:lpstr>'2 - Existing Office Alt.'!Print_Area</vt:lpstr>
      <vt:lpstr>'3 - New Ablution Block'!Print_Area</vt:lpstr>
      <vt:lpstr>'4 - External Works'!Print_Area</vt:lpstr>
      <vt:lpstr>'5 - Fire Protection Inst.'!Print_Area</vt:lpstr>
      <vt:lpstr>'6 - Electrical Installation'!Print_Area</vt:lpstr>
      <vt:lpstr>'7 - Electronic Installation'!Print_Area</vt:lpstr>
      <vt:lpstr>'8 - Mechanical Installation'!Print_Area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Pieter Martins</dc:creator>
  <cp:lastModifiedBy>Ravi Mistry</cp:lastModifiedBy>
  <cp:lastPrinted>2021-03-18T11:16:58Z</cp:lastPrinted>
  <dcterms:created xsi:type="dcterms:W3CDTF">2021-03-18T07:30:37Z</dcterms:created>
  <dcterms:modified xsi:type="dcterms:W3CDTF">2021-03-18T12:15:33Z</dcterms:modified>
</cp:coreProperties>
</file>